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Totaal winter 18-19" sheetId="1" r:id="rId1"/>
    <sheet name="16-10 tm 15-11" sheetId="2" r:id="rId2"/>
    <sheet name="16-11 tm 15-12" sheetId="3" r:id="rId3"/>
    <sheet name="16-12 tm 15-1" sheetId="4" r:id="rId4"/>
    <sheet name="16-1 tm 15-2" sheetId="5" r:id="rId5"/>
    <sheet name="16-2 tm 15-3" sheetId="6" r:id="rId6"/>
    <sheet name="16-3 tm 15-4" sheetId="7" r:id="rId7"/>
  </sheets>
  <calcPr calcId="145621"/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B36" i="7"/>
  <c r="C36" i="7"/>
  <c r="D36" i="7"/>
  <c r="E36" i="7"/>
  <c r="F36" i="7"/>
  <c r="G36" i="7"/>
  <c r="H36" i="7"/>
  <c r="I36" i="7"/>
  <c r="J36" i="7"/>
  <c r="K36" i="7"/>
  <c r="L36" i="7"/>
  <c r="N36" i="7"/>
  <c r="N10" i="1" s="1"/>
  <c r="O36" i="7"/>
  <c r="O10" i="1" s="1"/>
  <c r="A6" i="6"/>
  <c r="A7" i="6"/>
  <c r="A8" i="6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B33" i="6"/>
  <c r="C33" i="6"/>
  <c r="D33" i="6"/>
  <c r="E33" i="6"/>
  <c r="F33" i="6"/>
  <c r="G33" i="6"/>
  <c r="H33" i="6"/>
  <c r="I33" i="6"/>
  <c r="J33" i="6"/>
  <c r="K33" i="6"/>
  <c r="L33" i="6"/>
  <c r="N33" i="6"/>
  <c r="N9" i="1" s="1"/>
  <c r="O33" i="6"/>
  <c r="O9" i="1" s="1"/>
  <c r="A6" i="5"/>
  <c r="A7" i="5"/>
  <c r="A8" i="5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B36" i="5"/>
  <c r="C36" i="5"/>
  <c r="D36" i="5"/>
  <c r="E36" i="5"/>
  <c r="F36" i="5"/>
  <c r="G36" i="5"/>
  <c r="H36" i="5"/>
  <c r="I36" i="5"/>
  <c r="J36" i="5"/>
  <c r="K36" i="5"/>
  <c r="L36" i="5"/>
  <c r="N36" i="5"/>
  <c r="N8" i="1" s="1"/>
  <c r="O36" i="5"/>
  <c r="O8" i="1" s="1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B36" i="4"/>
  <c r="C36" i="4"/>
  <c r="D36" i="4"/>
  <c r="E36" i="4"/>
  <c r="F36" i="4"/>
  <c r="G36" i="4"/>
  <c r="H36" i="4"/>
  <c r="I36" i="4"/>
  <c r="J36" i="4"/>
  <c r="K36" i="4"/>
  <c r="L36" i="4"/>
  <c r="N36" i="4"/>
  <c r="N7" i="1" s="1"/>
  <c r="O36" i="4"/>
  <c r="A6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B35" i="3"/>
  <c r="C35" i="3"/>
  <c r="D35" i="3"/>
  <c r="E35" i="3"/>
  <c r="F35" i="3"/>
  <c r="G35" i="3"/>
  <c r="H35" i="3"/>
  <c r="I35" i="3"/>
  <c r="J35" i="3"/>
  <c r="K35" i="3"/>
  <c r="L35" i="3"/>
  <c r="N35" i="3"/>
  <c r="N6" i="1" s="1"/>
  <c r="O35" i="3"/>
  <c r="O6" i="1" s="1"/>
  <c r="A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B36" i="2"/>
  <c r="C36" i="2"/>
  <c r="C5" i="1" s="1"/>
  <c r="C11" i="1" s="1"/>
  <c r="D36" i="2"/>
  <c r="E36" i="2"/>
  <c r="F36" i="2"/>
  <c r="G36" i="2"/>
  <c r="G5" i="1" s="1"/>
  <c r="G11" i="1" s="1"/>
  <c r="H36" i="2"/>
  <c r="I36" i="2"/>
  <c r="J36" i="2"/>
  <c r="K36" i="2"/>
  <c r="K5" i="1" s="1"/>
  <c r="K11" i="1" s="1"/>
  <c r="L36" i="2"/>
  <c r="N36" i="2"/>
  <c r="N5" i="1" s="1"/>
  <c r="O36" i="2"/>
  <c r="B5" i="1"/>
  <c r="D5" i="1"/>
  <c r="E5" i="1"/>
  <c r="F5" i="1"/>
  <c r="H5" i="1"/>
  <c r="I5" i="1"/>
  <c r="J5" i="1"/>
  <c r="L5" i="1"/>
  <c r="O5" i="1"/>
  <c r="B6" i="1"/>
  <c r="C6" i="1"/>
  <c r="D6" i="1"/>
  <c r="D11" i="1" s="1"/>
  <c r="E6" i="1"/>
  <c r="F6" i="1"/>
  <c r="G6" i="1"/>
  <c r="H6" i="1"/>
  <c r="H11" i="1" s="1"/>
  <c r="I6" i="1"/>
  <c r="J6" i="1"/>
  <c r="K6" i="1"/>
  <c r="L6" i="1"/>
  <c r="L11" i="1" s="1"/>
  <c r="B7" i="1"/>
  <c r="C7" i="1"/>
  <c r="D7" i="1"/>
  <c r="E7" i="1"/>
  <c r="F7" i="1"/>
  <c r="G7" i="1"/>
  <c r="H7" i="1"/>
  <c r="I7" i="1"/>
  <c r="J7" i="1"/>
  <c r="K7" i="1"/>
  <c r="L7" i="1"/>
  <c r="O7" i="1"/>
  <c r="B8" i="1"/>
  <c r="C8" i="1"/>
  <c r="D8" i="1"/>
  <c r="E8" i="1"/>
  <c r="F8" i="1"/>
  <c r="G8" i="1"/>
  <c r="H8" i="1"/>
  <c r="I8" i="1"/>
  <c r="J8" i="1"/>
  <c r="K8" i="1"/>
  <c r="L8" i="1"/>
  <c r="B9" i="1"/>
  <c r="C9" i="1"/>
  <c r="D9" i="1"/>
  <c r="E9" i="1"/>
  <c r="F9" i="1"/>
  <c r="G9" i="1"/>
  <c r="H9" i="1"/>
  <c r="I9" i="1"/>
  <c r="J9" i="1"/>
  <c r="K9" i="1"/>
  <c r="L9" i="1"/>
  <c r="B10" i="1"/>
  <c r="C10" i="1"/>
  <c r="D10" i="1"/>
  <c r="E10" i="1"/>
  <c r="F10" i="1"/>
  <c r="G10" i="1"/>
  <c r="H10" i="1"/>
  <c r="I10" i="1"/>
  <c r="J10" i="1"/>
  <c r="K10" i="1"/>
  <c r="L10" i="1"/>
  <c r="B11" i="1"/>
  <c r="E11" i="1"/>
  <c r="F11" i="1"/>
  <c r="I11" i="1"/>
  <c r="J11" i="1"/>
  <c r="Q7" i="1" l="1"/>
  <c r="Q8" i="1"/>
  <c r="O11" i="1"/>
  <c r="Q9" i="1"/>
  <c r="Q10" i="1"/>
  <c r="N11" i="1"/>
  <c r="Q11" i="1" s="1"/>
  <c r="Q5" i="1"/>
  <c r="Q6" i="1"/>
</calcChain>
</file>

<file path=xl/comments1.xml><?xml version="1.0" encoding="utf-8"?>
<comments xmlns="http://schemas.openxmlformats.org/spreadsheetml/2006/main">
  <authors>
    <author>Bram Leunis</author>
  </authors>
  <commentList>
    <comment ref="G3" authorId="0">
      <text>
        <r>
          <rPr>
            <b/>
            <sz val="9"/>
            <color indexed="81"/>
            <rFont val="Tahoma"/>
            <charset val="1"/>
          </rPr>
          <t>Bram Leunis:</t>
        </r>
        <r>
          <rPr>
            <sz val="9"/>
            <color indexed="81"/>
            <rFont val="Tahoma"/>
            <charset val="1"/>
          </rPr>
          <t xml:space="preserve">
Tellijst Mijdrecht was niet aanwezig in bedienkast
</t>
        </r>
      </text>
    </comment>
  </commentList>
</comments>
</file>

<file path=xl/sharedStrings.xml><?xml version="1.0" encoding="utf-8"?>
<sst xmlns="http://schemas.openxmlformats.org/spreadsheetml/2006/main" count="134" uniqueCount="29">
  <si>
    <t>Totaal overall:</t>
  </si>
  <si>
    <t>Totaal</t>
  </si>
  <si>
    <t>16 maart - 15 april</t>
  </si>
  <si>
    <t>16 februari - 15 maart</t>
  </si>
  <si>
    <t>16 januari - 15 februari</t>
  </si>
  <si>
    <t>16 december - 15 januari</t>
  </si>
  <si>
    <t>16 november - 15 december</t>
  </si>
  <si>
    <t>16 oktober - 15 november</t>
  </si>
  <si>
    <t>Totaal per maand</t>
  </si>
  <si>
    <t>Pleziervaart</t>
  </si>
  <si>
    <t>Beroepsvaart</t>
  </si>
  <si>
    <t>Brug de Hoef - 
Mijdrecht</t>
  </si>
  <si>
    <t>Gemeenlandsvaartsbrug -                                                                               Vinkeveen</t>
  </si>
  <si>
    <t>Middenweteringsbrug - 
Vinkeveen</t>
  </si>
  <si>
    <t>Oudendamse brug - 
De Geer</t>
  </si>
  <si>
    <t>Heulbrug - 
Vinkeveen</t>
  </si>
  <si>
    <t>Heinoomsbrug - 
Wilnis</t>
  </si>
  <si>
    <t>Dorpsbrug - 
Mijdrecht</t>
  </si>
  <si>
    <t>Voetangelbrug - 
Abcoude</t>
  </si>
  <si>
    <t>Nellesteinsebrug - 
Abcoude</t>
  </si>
  <si>
    <t>Dorpsbrug - 
Abcoude</t>
  </si>
  <si>
    <t>Waverbrug - 
Waverveen (waternet)</t>
  </si>
  <si>
    <t>Donkervlietsebrug - 
Baambrugge</t>
  </si>
  <si>
    <t>Brug:</t>
  </si>
  <si>
    <t>Telgegevens 2018 2019 - WP - Gemeente De Ronde Venen</t>
  </si>
  <si>
    <t>Waverbrug - 
Waverveen</t>
  </si>
  <si>
    <t>Telgegevens 2018 - Gemeente De Ronde Venen</t>
  </si>
  <si>
    <t>Telgegevens 2018-2019 - Gemeente De Ronde Venen</t>
  </si>
  <si>
    <t>Telgegevens 2019 - Gemeente De Ronde Venen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</si>
</sst>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b/>
      <sz val="12"/>
      <name val="Tahoma"/>
      <family val="2"/>
    </font>
    <font>
      <sz val="12"/>
      <name val="Arial"/>
      <family val="2"/>
    </font>
    <font>
      <sz val="12"/>
      <name val="Tahoma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sz val="8"/>
      <name val="Tahoma"/>
      <family val="2"/>
    </font>
    <font>
      <u/>
      <sz val="10"/>
      <color theme="10"/>
      <name val="Arial"/>
      <family val="2"/>
    </font>
    <font>
      <u/>
      <sz val="8"/>
      <name val="Tahoma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1" fillId="2" borderId="0" xfId="1"/>
    <xf numFmtId="0" fontId="2" fillId="0" borderId="0" xfId="0" applyFont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/>
    <xf numFmtId="0" fontId="3" fillId="4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textRotation="90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0" fillId="0" borderId="13" xfId="0" applyBorder="1"/>
    <xf numFmtId="0" fontId="0" fillId="0" borderId="10" xfId="0" applyBorder="1"/>
    <xf numFmtId="14" fontId="0" fillId="0" borderId="13" xfId="0" applyNumberFormat="1" applyBorder="1"/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14" fontId="10" fillId="0" borderId="15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14" fontId="10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20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2" fillId="0" borderId="20" xfId="2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14" fontId="10" fillId="0" borderId="22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14" fontId="0" fillId="0" borderId="19" xfId="0" applyNumberFormat="1" applyBorder="1"/>
    <xf numFmtId="0" fontId="10" fillId="0" borderId="2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NumberFormat="1" applyFont="1" applyBorder="1" applyAlignment="1">
      <alignment horizontal="center" vertical="center" textRotation="90" wrapText="1"/>
    </xf>
    <xf numFmtId="0" fontId="10" fillId="0" borderId="1" xfId="0" applyNumberFormat="1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6" xfId="0" applyNumberFormat="1" applyFont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textRotation="90"/>
    </xf>
  </cellXfs>
  <cellStyles count="3">
    <cellStyle name="Goed" xfId="1" builtinId="26"/>
    <cellStyle name="Hyperlink" xfId="2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I3" sqref="I3:I4"/>
    </sheetView>
  </sheetViews>
  <sheetFormatPr defaultRowHeight="12.75" x14ac:dyDescent="0.2"/>
  <cols>
    <col min="1" max="1" width="30.42578125" customWidth="1"/>
    <col min="12" max="12" width="11" customWidth="1"/>
    <col min="13" max="13" width="2.140625" customWidth="1"/>
    <col min="14" max="14" width="16.140625" customWidth="1"/>
    <col min="15" max="15" width="12.5703125" customWidth="1"/>
    <col min="16" max="16" width="17.28515625" customWidth="1"/>
  </cols>
  <sheetData>
    <row r="1" spans="1:17" ht="18.75" thickBot="1" x14ac:dyDescent="0.25">
      <c r="A1" s="62" t="s">
        <v>24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7" ht="15.75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6"/>
      <c r="M2" s="14"/>
      <c r="N2" s="14"/>
      <c r="O2" s="14"/>
    </row>
    <row r="3" spans="1:17" ht="111" customHeight="1" x14ac:dyDescent="0.2">
      <c r="A3" s="65" t="s">
        <v>23</v>
      </c>
      <c r="B3" s="58" t="s">
        <v>22</v>
      </c>
      <c r="C3" s="58" t="s">
        <v>21</v>
      </c>
      <c r="D3" s="58" t="s">
        <v>20</v>
      </c>
      <c r="E3" s="58" t="s">
        <v>19</v>
      </c>
      <c r="F3" s="67" t="s">
        <v>18</v>
      </c>
      <c r="G3" s="58" t="s">
        <v>17</v>
      </c>
      <c r="H3" s="58" t="s">
        <v>16</v>
      </c>
      <c r="I3" s="58" t="s">
        <v>15</v>
      </c>
      <c r="J3" s="58" t="s">
        <v>14</v>
      </c>
      <c r="K3" s="58" t="s">
        <v>13</v>
      </c>
      <c r="L3" s="60" t="s">
        <v>12</v>
      </c>
      <c r="M3" s="14"/>
      <c r="N3" s="15" t="s">
        <v>11</v>
      </c>
      <c r="O3" s="15" t="s">
        <v>11</v>
      </c>
    </row>
    <row r="4" spans="1:17" ht="103.5" customHeight="1" thickBot="1" x14ac:dyDescent="0.25">
      <c r="A4" s="66"/>
      <c r="B4" s="59"/>
      <c r="C4" s="59"/>
      <c r="D4" s="59"/>
      <c r="E4" s="59"/>
      <c r="F4" s="68"/>
      <c r="G4" s="59"/>
      <c r="H4" s="59"/>
      <c r="I4" s="59"/>
      <c r="J4" s="59"/>
      <c r="K4" s="59"/>
      <c r="L4" s="61"/>
      <c r="M4" s="14"/>
      <c r="N4" s="13" t="s">
        <v>10</v>
      </c>
      <c r="O4" s="13" t="s">
        <v>9</v>
      </c>
      <c r="Q4" s="12" t="s">
        <v>8</v>
      </c>
    </row>
    <row r="5" spans="1:17" ht="21.75" customHeight="1" x14ac:dyDescent="0.2">
      <c r="A5" s="11" t="s">
        <v>7</v>
      </c>
      <c r="B5" s="8">
        <f>+'16-10 tm 15-11'!B36</f>
        <v>0</v>
      </c>
      <c r="C5" s="8">
        <f>+'16-10 tm 15-11'!C36</f>
        <v>0</v>
      </c>
      <c r="D5" s="8">
        <f>+'16-10 tm 15-11'!D36</f>
        <v>0</v>
      </c>
      <c r="E5" s="8">
        <f>+'16-10 tm 15-11'!E36</f>
        <v>18</v>
      </c>
      <c r="F5" s="8">
        <f>+'16-10 tm 15-11'!F36</f>
        <v>18</v>
      </c>
      <c r="G5" s="8">
        <f>+'16-10 tm 15-11'!G36</f>
        <v>0</v>
      </c>
      <c r="H5" s="8">
        <f>+'16-10 tm 15-11'!H36</f>
        <v>0</v>
      </c>
      <c r="I5" s="8">
        <f>+'16-10 tm 15-11'!I36</f>
        <v>20</v>
      </c>
      <c r="J5" s="8">
        <f>+'16-10 tm 15-11'!J36</f>
        <v>2</v>
      </c>
      <c r="K5" s="8">
        <f>+'16-10 tm 15-11'!K36</f>
        <v>88</v>
      </c>
      <c r="L5" s="8">
        <f>+'16-10 tm 15-11'!L36</f>
        <v>71</v>
      </c>
      <c r="M5" s="9"/>
      <c r="N5" s="8">
        <f>+'16-10 tm 15-11'!N36</f>
        <v>25</v>
      </c>
      <c r="O5" s="8">
        <f>+'16-10 tm 15-11'!O36</f>
        <v>0</v>
      </c>
      <c r="Q5">
        <f t="shared" ref="Q5:Q11" si="0">SUM(B5:O5)</f>
        <v>242</v>
      </c>
    </row>
    <row r="6" spans="1:17" ht="25.5" customHeight="1" x14ac:dyDescent="0.2">
      <c r="A6" s="10" t="s">
        <v>6</v>
      </c>
      <c r="B6" s="8">
        <f>+'16-11 tm 15-12'!B35</f>
        <v>0</v>
      </c>
      <c r="C6" s="8">
        <f>+'16-11 tm 15-12'!C35</f>
        <v>0</v>
      </c>
      <c r="D6" s="8">
        <f>+'16-11 tm 15-12'!D35</f>
        <v>0</v>
      </c>
      <c r="E6" s="8">
        <f>+'16-11 tm 15-12'!E35</f>
        <v>7</v>
      </c>
      <c r="F6" s="8">
        <f>+'16-11 tm 15-12'!F35</f>
        <v>11</v>
      </c>
      <c r="G6" s="8">
        <f>+'16-11 tm 15-12'!G35</f>
        <v>0</v>
      </c>
      <c r="H6" s="8">
        <f>+'16-11 tm 15-12'!H35</f>
        <v>1</v>
      </c>
      <c r="I6" s="8">
        <f>+'16-11 tm 15-12'!I35</f>
        <v>12</v>
      </c>
      <c r="J6" s="8">
        <f>+'16-11 tm 15-12'!J35</f>
        <v>11</v>
      </c>
      <c r="K6" s="8">
        <f>+'16-11 tm 15-12'!K35</f>
        <v>38</v>
      </c>
      <c r="L6" s="8">
        <f>+'16-11 tm 15-12'!L35</f>
        <v>38</v>
      </c>
      <c r="M6" s="9"/>
      <c r="N6" s="8">
        <f>+'16-11 tm 15-12'!N35</f>
        <v>44</v>
      </c>
      <c r="O6" s="8">
        <f>+'16-11 tm 15-12'!O35</f>
        <v>9</v>
      </c>
      <c r="Q6">
        <f t="shared" si="0"/>
        <v>171</v>
      </c>
    </row>
    <row r="7" spans="1:17" ht="23.25" customHeight="1" x14ac:dyDescent="0.2">
      <c r="A7" s="10" t="s">
        <v>5</v>
      </c>
      <c r="B7" s="8">
        <f>+'16-12 tm 15-1'!B36</f>
        <v>0</v>
      </c>
      <c r="C7" s="8">
        <f>+'16-12 tm 15-1'!C36</f>
        <v>0</v>
      </c>
      <c r="D7" s="8">
        <f>+'16-12 tm 15-1'!D36</f>
        <v>0</v>
      </c>
      <c r="E7" s="8">
        <f>+'16-12 tm 15-1'!E36</f>
        <v>4</v>
      </c>
      <c r="F7" s="8">
        <f>+'16-12 tm 15-1'!F36</f>
        <v>3</v>
      </c>
      <c r="G7" s="8">
        <f>+'16-12 tm 15-1'!G36</f>
        <v>0</v>
      </c>
      <c r="H7" s="8">
        <f>+'16-12 tm 15-1'!H36</f>
        <v>4</v>
      </c>
      <c r="I7" s="8">
        <f>+'16-12 tm 15-1'!I36</f>
        <v>9</v>
      </c>
      <c r="J7" s="8">
        <f>+'16-12 tm 15-1'!J36</f>
        <v>9</v>
      </c>
      <c r="K7" s="8">
        <f>+'16-12 tm 15-1'!K36</f>
        <v>55</v>
      </c>
      <c r="L7" s="8">
        <f>+'16-12 tm 15-1'!L36</f>
        <v>15</v>
      </c>
      <c r="M7" s="9"/>
      <c r="N7" s="8">
        <f>+'16-12 tm 15-1'!N36</f>
        <v>20</v>
      </c>
      <c r="O7" s="8">
        <f>+'16-12 tm 15-1'!O36</f>
        <v>0</v>
      </c>
      <c r="Q7">
        <f t="shared" si="0"/>
        <v>119</v>
      </c>
    </row>
    <row r="8" spans="1:17" ht="22.5" customHeight="1" x14ac:dyDescent="0.2">
      <c r="A8" s="10" t="s">
        <v>4</v>
      </c>
      <c r="B8" s="8">
        <f>+'16-12 tm 15-1'!B36</f>
        <v>0</v>
      </c>
      <c r="C8" s="8">
        <f>+'16-1 tm 15-2'!C36</f>
        <v>0</v>
      </c>
      <c r="D8" s="8">
        <f>+'16-1 tm 15-2'!D36</f>
        <v>0</v>
      </c>
      <c r="E8" s="8">
        <f>+'16-1 tm 15-2'!E36</f>
        <v>10</v>
      </c>
      <c r="F8" s="8">
        <f>+'16-1 tm 15-2'!F36</f>
        <v>10</v>
      </c>
      <c r="G8" s="8">
        <f>+'16-1 tm 15-2'!G36</f>
        <v>0</v>
      </c>
      <c r="H8" s="8">
        <f>+'16-1 tm 15-2'!H36</f>
        <v>0</v>
      </c>
      <c r="I8" s="8">
        <f>+'16-1 tm 15-2'!I36</f>
        <v>7</v>
      </c>
      <c r="J8" s="8">
        <f>+'16-1 tm 15-2'!J36</f>
        <v>6</v>
      </c>
      <c r="K8" s="8">
        <f>+'16-1 tm 15-2'!K36</f>
        <v>70</v>
      </c>
      <c r="L8" s="8">
        <f>+'16-1 tm 15-2'!L36</f>
        <v>24</v>
      </c>
      <c r="M8" s="9"/>
      <c r="N8" s="8">
        <f>+'16-1 tm 15-2'!N36</f>
        <v>22</v>
      </c>
      <c r="O8" s="8">
        <f>+'16-1 tm 15-2'!O36</f>
        <v>2</v>
      </c>
      <c r="Q8">
        <f t="shared" si="0"/>
        <v>151</v>
      </c>
    </row>
    <row r="9" spans="1:17" ht="21.75" customHeight="1" x14ac:dyDescent="0.2">
      <c r="A9" s="10" t="s">
        <v>3</v>
      </c>
      <c r="B9" s="8">
        <f>+'16-2 tm 15-3'!B33</f>
        <v>0</v>
      </c>
      <c r="C9" s="8">
        <f>+'16-2 tm 15-3'!C33</f>
        <v>0</v>
      </c>
      <c r="D9" s="8">
        <f>+'16-2 tm 15-3'!D33</f>
        <v>0</v>
      </c>
      <c r="E9" s="8">
        <f>+'16-2 tm 15-3'!E33</f>
        <v>21</v>
      </c>
      <c r="F9" s="8">
        <f>+'16-2 tm 15-3'!F33</f>
        <v>20</v>
      </c>
      <c r="G9" s="8">
        <f>+'16-2 tm 15-3'!G33</f>
        <v>0</v>
      </c>
      <c r="H9" s="8">
        <f>+'16-2 tm 15-3'!H33</f>
        <v>0</v>
      </c>
      <c r="I9" s="8">
        <f>+'16-2 tm 15-3'!I33</f>
        <v>7</v>
      </c>
      <c r="J9" s="8">
        <f>+'16-2 tm 15-3'!J33</f>
        <v>0</v>
      </c>
      <c r="K9" s="8">
        <f>+'16-2 tm 15-3'!K33</f>
        <v>71</v>
      </c>
      <c r="L9" s="8">
        <f>+'16-2 tm 15-3'!L33</f>
        <v>36</v>
      </c>
      <c r="M9" s="9"/>
      <c r="N9" s="8">
        <f>+'16-2 tm 15-3'!N33</f>
        <v>20</v>
      </c>
      <c r="O9" s="8">
        <f>+'16-2 tm 15-3'!O33</f>
        <v>9</v>
      </c>
      <c r="Q9">
        <f t="shared" si="0"/>
        <v>184</v>
      </c>
    </row>
    <row r="10" spans="1:17" ht="21.75" customHeight="1" x14ac:dyDescent="0.2">
      <c r="A10" s="10" t="s">
        <v>2</v>
      </c>
      <c r="B10" s="8">
        <f>+'16-3 tm 15-4'!B36</f>
        <v>1</v>
      </c>
      <c r="C10" s="8">
        <f>+'16-3 tm 15-4'!C36</f>
        <v>0</v>
      </c>
      <c r="D10" s="8">
        <f>+'16-3 tm 15-4'!D36</f>
        <v>0</v>
      </c>
      <c r="E10" s="8">
        <f>+'16-3 tm 15-4'!E36</f>
        <v>10</v>
      </c>
      <c r="F10" s="8">
        <f>+'16-3 tm 15-4'!F36</f>
        <v>13</v>
      </c>
      <c r="G10" s="8">
        <f>+'16-3 tm 15-4'!G36</f>
        <v>0</v>
      </c>
      <c r="H10" s="8">
        <f>+'16-3 tm 15-4'!H36</f>
        <v>0</v>
      </c>
      <c r="I10" s="8">
        <f>+'16-3 tm 15-4'!I36</f>
        <v>16</v>
      </c>
      <c r="J10" s="8">
        <f>+'16-3 tm 15-4'!J36</f>
        <v>11</v>
      </c>
      <c r="K10" s="8">
        <f>+'16-3 tm 15-4'!K36</f>
        <v>132</v>
      </c>
      <c r="L10" s="8">
        <f>+'16-3 tm 15-4'!L36</f>
        <v>71</v>
      </c>
      <c r="M10" s="9"/>
      <c r="N10" s="8">
        <f>+'16-3 tm 15-4'!N36</f>
        <v>41</v>
      </c>
      <c r="O10" s="8">
        <f>+'16-3 tm 15-4'!O36</f>
        <v>26</v>
      </c>
      <c r="Q10">
        <f t="shared" si="0"/>
        <v>321</v>
      </c>
    </row>
    <row r="11" spans="1:17" ht="23.25" customHeight="1" thickBot="1" x14ac:dyDescent="0.3">
      <c r="A11" s="7" t="s">
        <v>1</v>
      </c>
      <c r="B11" s="3">
        <f t="shared" ref="B11:L11" si="1">SUM(B5:B10)</f>
        <v>1</v>
      </c>
      <c r="C11" s="3">
        <f t="shared" si="1"/>
        <v>0</v>
      </c>
      <c r="D11" s="3">
        <f t="shared" si="1"/>
        <v>0</v>
      </c>
      <c r="E11" s="3">
        <f t="shared" si="1"/>
        <v>70</v>
      </c>
      <c r="F11" s="3">
        <f t="shared" si="1"/>
        <v>75</v>
      </c>
      <c r="G11" s="3">
        <f t="shared" si="1"/>
        <v>0</v>
      </c>
      <c r="H11" s="3">
        <f t="shared" si="1"/>
        <v>5</v>
      </c>
      <c r="I11" s="3">
        <f t="shared" si="1"/>
        <v>71</v>
      </c>
      <c r="J11" s="3">
        <f t="shared" si="1"/>
        <v>39</v>
      </c>
      <c r="K11" s="6">
        <f t="shared" si="1"/>
        <v>454</v>
      </c>
      <c r="L11" s="5">
        <f t="shared" si="1"/>
        <v>255</v>
      </c>
      <c r="M11" s="4"/>
      <c r="N11" s="3">
        <f>SUM(N4:N10)</f>
        <v>172</v>
      </c>
      <c r="O11" s="3">
        <f>SUM(O4:O10)</f>
        <v>46</v>
      </c>
      <c r="P11" s="2" t="s">
        <v>0</v>
      </c>
      <c r="Q11" s="1">
        <f t="shared" si="0"/>
        <v>1188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20" workbookViewId="0">
      <selection activeCell="N34" sqref="N34"/>
    </sheetView>
  </sheetViews>
  <sheetFormatPr defaultRowHeight="12.75" x14ac:dyDescent="0.2"/>
  <cols>
    <col min="1" max="1" width="10.140625" bestFit="1" customWidth="1"/>
    <col min="12" max="12" width="10.85546875" customWidth="1"/>
    <col min="13" max="13" width="1.85546875" customWidth="1"/>
    <col min="14" max="14" width="10.7109375" customWidth="1"/>
  </cols>
  <sheetData>
    <row r="1" spans="1:15" ht="18.75" thickBot="1" x14ac:dyDescent="0.25">
      <c r="A1" s="62" t="s">
        <v>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116.25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63" customHeight="1" thickBot="1" x14ac:dyDescent="0.25">
      <c r="A4" s="74"/>
      <c r="B4" s="70"/>
      <c r="C4" s="70"/>
      <c r="D4" s="70"/>
      <c r="E4" s="70"/>
      <c r="F4" s="76"/>
      <c r="G4" s="70"/>
      <c r="H4" s="70"/>
      <c r="I4" s="70"/>
      <c r="J4" s="70"/>
      <c r="K4" s="70"/>
      <c r="L4" s="72"/>
      <c r="M4" s="33"/>
      <c r="N4" s="45" t="s">
        <v>10</v>
      </c>
      <c r="O4" s="44" t="s">
        <v>9</v>
      </c>
    </row>
    <row r="5" spans="1:15" ht="29.25" customHeight="1" x14ac:dyDescent="0.2">
      <c r="A5" s="43">
        <v>43389</v>
      </c>
      <c r="B5" s="39">
        <v>0</v>
      </c>
      <c r="C5" s="41"/>
      <c r="D5" s="42">
        <v>0</v>
      </c>
      <c r="E5" s="41">
        <v>0</v>
      </c>
      <c r="F5" s="41">
        <v>0</v>
      </c>
      <c r="G5" s="38">
        <v>0</v>
      </c>
      <c r="H5" s="40">
        <v>0</v>
      </c>
      <c r="I5" s="40">
        <v>2</v>
      </c>
      <c r="J5" s="40">
        <v>1</v>
      </c>
      <c r="K5" s="39">
        <v>5</v>
      </c>
      <c r="L5" s="38">
        <v>0</v>
      </c>
      <c r="M5" s="33"/>
      <c r="N5" s="38">
        <v>4</v>
      </c>
      <c r="O5" s="38"/>
    </row>
    <row r="6" spans="1:15" ht="27.75" customHeight="1" x14ac:dyDescent="0.2">
      <c r="A6" s="32">
        <f t="shared" ref="A6:A35" si="0">A5+1</f>
        <v>43390</v>
      </c>
      <c r="B6" s="34">
        <v>0</v>
      </c>
      <c r="C6" s="36"/>
      <c r="D6" s="36">
        <v>0</v>
      </c>
      <c r="E6" s="36">
        <v>0</v>
      </c>
      <c r="F6" s="36">
        <v>0</v>
      </c>
      <c r="G6" s="31">
        <v>0</v>
      </c>
      <c r="H6" s="35">
        <v>0</v>
      </c>
      <c r="I6" s="35">
        <v>1</v>
      </c>
      <c r="J6" s="35">
        <v>0</v>
      </c>
      <c r="K6" s="34">
        <v>2</v>
      </c>
      <c r="L6" s="31">
        <v>5</v>
      </c>
      <c r="M6" s="33"/>
      <c r="N6" s="31">
        <v>1</v>
      </c>
      <c r="O6" s="31"/>
    </row>
    <row r="7" spans="1:15" ht="29.25" customHeight="1" x14ac:dyDescent="0.2">
      <c r="A7" s="32">
        <f t="shared" si="0"/>
        <v>43391</v>
      </c>
      <c r="B7" s="34">
        <v>0</v>
      </c>
      <c r="C7" s="36"/>
      <c r="D7" s="36">
        <v>0</v>
      </c>
      <c r="E7" s="36">
        <v>0</v>
      </c>
      <c r="F7" s="36">
        <v>1</v>
      </c>
      <c r="G7" s="31">
        <v>0</v>
      </c>
      <c r="H7" s="35">
        <v>0</v>
      </c>
      <c r="I7" s="35">
        <v>0</v>
      </c>
      <c r="J7" s="35">
        <v>1</v>
      </c>
      <c r="K7" s="34">
        <v>4</v>
      </c>
      <c r="L7" s="31">
        <v>4</v>
      </c>
      <c r="M7" s="33"/>
      <c r="N7" s="31">
        <v>1</v>
      </c>
      <c r="O7" s="31"/>
    </row>
    <row r="8" spans="1:15" ht="28.5" customHeight="1" x14ac:dyDescent="0.2">
      <c r="A8" s="32">
        <f t="shared" si="0"/>
        <v>43392</v>
      </c>
      <c r="B8" s="34">
        <v>0</v>
      </c>
      <c r="C8" s="36"/>
      <c r="D8" s="36">
        <v>0</v>
      </c>
      <c r="E8" s="36">
        <v>1</v>
      </c>
      <c r="F8" s="36">
        <v>0</v>
      </c>
      <c r="G8" s="31">
        <v>0</v>
      </c>
      <c r="H8" s="35">
        <v>0</v>
      </c>
      <c r="I8" s="35">
        <v>0</v>
      </c>
      <c r="J8" s="35">
        <v>0</v>
      </c>
      <c r="K8" s="34">
        <v>6</v>
      </c>
      <c r="L8" s="31">
        <v>6</v>
      </c>
      <c r="M8" s="33"/>
      <c r="N8" s="31"/>
      <c r="O8" s="31"/>
    </row>
    <row r="9" spans="1:15" ht="29.25" customHeight="1" x14ac:dyDescent="0.2">
      <c r="A9" s="32">
        <f t="shared" si="0"/>
        <v>43393</v>
      </c>
      <c r="B9" s="34">
        <v>0</v>
      </c>
      <c r="C9" s="36"/>
      <c r="D9" s="36">
        <v>0</v>
      </c>
      <c r="E9" s="36">
        <v>0</v>
      </c>
      <c r="F9" s="36">
        <v>0</v>
      </c>
      <c r="G9" s="31">
        <v>0</v>
      </c>
      <c r="H9" s="35">
        <v>0</v>
      </c>
      <c r="I9" s="35">
        <v>0</v>
      </c>
      <c r="J9" s="35">
        <v>0</v>
      </c>
      <c r="K9" s="34">
        <v>6</v>
      </c>
      <c r="L9" s="31">
        <v>4</v>
      </c>
      <c r="M9" s="33"/>
      <c r="N9" s="31">
        <v>1</v>
      </c>
      <c r="O9" s="31"/>
    </row>
    <row r="10" spans="1:15" ht="28.5" customHeight="1" x14ac:dyDescent="0.2">
      <c r="A10" s="32">
        <f t="shared" si="0"/>
        <v>43394</v>
      </c>
      <c r="B10" s="34">
        <v>0</v>
      </c>
      <c r="C10" s="36"/>
      <c r="D10" s="36">
        <v>0</v>
      </c>
      <c r="E10" s="36">
        <v>0</v>
      </c>
      <c r="F10" s="36">
        <v>0</v>
      </c>
      <c r="G10" s="31">
        <v>0</v>
      </c>
      <c r="H10" s="35">
        <v>0</v>
      </c>
      <c r="I10" s="35">
        <v>0</v>
      </c>
      <c r="J10" s="35">
        <v>0</v>
      </c>
      <c r="K10" s="34">
        <v>0</v>
      </c>
      <c r="L10" s="31">
        <v>0</v>
      </c>
      <c r="M10" s="33"/>
      <c r="N10" s="31"/>
      <c r="O10" s="31"/>
    </row>
    <row r="11" spans="1:15" ht="28.5" customHeight="1" x14ac:dyDescent="0.2">
      <c r="A11" s="32">
        <f t="shared" si="0"/>
        <v>43395</v>
      </c>
      <c r="B11" s="34">
        <v>0</v>
      </c>
      <c r="C11" s="36"/>
      <c r="D11" s="36">
        <v>0</v>
      </c>
      <c r="E11" s="36">
        <v>1</v>
      </c>
      <c r="F11" s="36">
        <v>1</v>
      </c>
      <c r="G11" s="31">
        <v>0</v>
      </c>
      <c r="H11" s="35">
        <v>0</v>
      </c>
      <c r="I11" s="35">
        <v>0</v>
      </c>
      <c r="J11" s="35">
        <v>0</v>
      </c>
      <c r="K11" s="34">
        <v>7</v>
      </c>
      <c r="L11" s="31">
        <v>6</v>
      </c>
      <c r="M11" s="33"/>
      <c r="N11" s="31">
        <v>2</v>
      </c>
      <c r="O11" s="31"/>
    </row>
    <row r="12" spans="1:15" ht="29.25" customHeight="1" x14ac:dyDescent="0.2">
      <c r="A12" s="32">
        <f t="shared" si="0"/>
        <v>43396</v>
      </c>
      <c r="B12" s="34">
        <v>0</v>
      </c>
      <c r="C12" s="36"/>
      <c r="D12" s="36">
        <v>0</v>
      </c>
      <c r="E12" s="36">
        <v>0</v>
      </c>
      <c r="F12" s="36">
        <v>1</v>
      </c>
      <c r="G12" s="31">
        <v>0</v>
      </c>
      <c r="H12" s="35">
        <v>0</v>
      </c>
      <c r="I12" s="35">
        <v>1</v>
      </c>
      <c r="J12" s="35">
        <v>0</v>
      </c>
      <c r="K12" s="34">
        <v>4</v>
      </c>
      <c r="L12" s="31">
        <v>2</v>
      </c>
      <c r="M12" s="33"/>
      <c r="N12" s="31"/>
      <c r="O12" s="31"/>
    </row>
    <row r="13" spans="1:15" ht="29.25" customHeight="1" x14ac:dyDescent="0.2">
      <c r="A13" s="32">
        <f t="shared" si="0"/>
        <v>43397</v>
      </c>
      <c r="B13" s="37">
        <v>0</v>
      </c>
      <c r="C13" s="36"/>
      <c r="D13" s="36">
        <v>0</v>
      </c>
      <c r="E13" s="36">
        <v>0</v>
      </c>
      <c r="F13" s="36">
        <v>0</v>
      </c>
      <c r="G13" s="31">
        <v>0</v>
      </c>
      <c r="H13" s="35">
        <v>0</v>
      </c>
      <c r="I13" s="35">
        <v>1</v>
      </c>
      <c r="J13" s="35">
        <v>0</v>
      </c>
      <c r="K13" s="34">
        <v>7</v>
      </c>
      <c r="L13" s="31">
        <v>2</v>
      </c>
      <c r="M13" s="33"/>
      <c r="N13" s="31">
        <v>2</v>
      </c>
      <c r="O13" s="31"/>
    </row>
    <row r="14" spans="1:15" ht="28.5" customHeight="1" x14ac:dyDescent="0.2">
      <c r="A14" s="32">
        <f t="shared" si="0"/>
        <v>43398</v>
      </c>
      <c r="B14" s="34">
        <v>0</v>
      </c>
      <c r="C14" s="36"/>
      <c r="D14" s="36">
        <v>0</v>
      </c>
      <c r="E14" s="36">
        <v>0</v>
      </c>
      <c r="F14" s="36">
        <v>0</v>
      </c>
      <c r="G14" s="31">
        <v>0</v>
      </c>
      <c r="H14" s="35">
        <v>0</v>
      </c>
      <c r="I14" s="35">
        <v>1</v>
      </c>
      <c r="J14" s="35">
        <v>0</v>
      </c>
      <c r="K14" s="34">
        <v>6</v>
      </c>
      <c r="L14" s="31">
        <v>4</v>
      </c>
      <c r="M14" s="33"/>
      <c r="N14" s="31"/>
      <c r="O14" s="31"/>
    </row>
    <row r="15" spans="1:15" ht="28.5" customHeight="1" x14ac:dyDescent="0.2">
      <c r="A15" s="32">
        <f t="shared" si="0"/>
        <v>43399</v>
      </c>
      <c r="B15" s="34">
        <v>0</v>
      </c>
      <c r="C15" s="36"/>
      <c r="D15" s="36">
        <v>0</v>
      </c>
      <c r="E15" s="36">
        <v>1</v>
      </c>
      <c r="F15" s="36">
        <v>1</v>
      </c>
      <c r="G15" s="31">
        <v>0</v>
      </c>
      <c r="H15" s="35">
        <v>0</v>
      </c>
      <c r="I15" s="35">
        <v>1</v>
      </c>
      <c r="J15" s="35">
        <v>0</v>
      </c>
      <c r="K15" s="34">
        <v>5</v>
      </c>
      <c r="L15" s="31">
        <v>2</v>
      </c>
      <c r="M15" s="33"/>
      <c r="N15" s="31">
        <v>1</v>
      </c>
      <c r="O15" s="31"/>
    </row>
    <row r="16" spans="1:15" ht="27.75" customHeight="1" x14ac:dyDescent="0.2">
      <c r="A16" s="32">
        <f t="shared" si="0"/>
        <v>43400</v>
      </c>
      <c r="B16" s="34">
        <v>0</v>
      </c>
      <c r="C16" s="36"/>
      <c r="D16" s="36">
        <v>0</v>
      </c>
      <c r="E16" s="36">
        <v>0</v>
      </c>
      <c r="F16" s="36">
        <v>0</v>
      </c>
      <c r="G16" s="31">
        <v>0</v>
      </c>
      <c r="H16" s="35">
        <v>0</v>
      </c>
      <c r="I16" s="35">
        <v>0</v>
      </c>
      <c r="J16" s="35">
        <v>0</v>
      </c>
      <c r="K16" s="34">
        <v>2</v>
      </c>
      <c r="L16" s="31">
        <v>3</v>
      </c>
      <c r="M16" s="33"/>
      <c r="N16" s="31"/>
      <c r="O16" s="31"/>
    </row>
    <row r="17" spans="1:15" ht="29.25" customHeight="1" x14ac:dyDescent="0.2">
      <c r="A17" s="32">
        <f t="shared" si="0"/>
        <v>43401</v>
      </c>
      <c r="B17" s="34">
        <v>0</v>
      </c>
      <c r="C17" s="36"/>
      <c r="D17" s="36">
        <v>0</v>
      </c>
      <c r="E17" s="36">
        <v>0</v>
      </c>
      <c r="F17" s="36">
        <v>0</v>
      </c>
      <c r="G17" s="31">
        <v>0</v>
      </c>
      <c r="H17" s="35">
        <v>0</v>
      </c>
      <c r="I17" s="35">
        <v>0</v>
      </c>
      <c r="J17" s="35">
        <v>0</v>
      </c>
      <c r="K17" s="34">
        <v>0</v>
      </c>
      <c r="L17" s="31">
        <v>0</v>
      </c>
      <c r="M17" s="33"/>
      <c r="N17" s="31"/>
      <c r="O17" s="31"/>
    </row>
    <row r="18" spans="1:15" ht="28.5" customHeight="1" x14ac:dyDescent="0.2">
      <c r="A18" s="32">
        <f t="shared" si="0"/>
        <v>43402</v>
      </c>
      <c r="B18" s="34">
        <v>0</v>
      </c>
      <c r="C18" s="36"/>
      <c r="D18" s="36">
        <v>0</v>
      </c>
      <c r="E18" s="36">
        <v>0</v>
      </c>
      <c r="F18" s="36">
        <v>0</v>
      </c>
      <c r="G18" s="31">
        <v>0</v>
      </c>
      <c r="H18" s="35">
        <v>0</v>
      </c>
      <c r="I18" s="35">
        <v>0</v>
      </c>
      <c r="J18" s="35">
        <v>0</v>
      </c>
      <c r="K18" s="34">
        <v>2</v>
      </c>
      <c r="L18" s="31">
        <v>0</v>
      </c>
      <c r="M18" s="33"/>
      <c r="N18" s="31">
        <v>2</v>
      </c>
      <c r="O18" s="31"/>
    </row>
    <row r="19" spans="1:15" ht="29.25" customHeight="1" x14ac:dyDescent="0.2">
      <c r="A19" s="32">
        <f t="shared" si="0"/>
        <v>43403</v>
      </c>
      <c r="B19" s="34">
        <v>0</v>
      </c>
      <c r="C19" s="36"/>
      <c r="D19" s="36">
        <v>0</v>
      </c>
      <c r="E19" s="36">
        <v>1</v>
      </c>
      <c r="F19" s="36">
        <v>1</v>
      </c>
      <c r="G19" s="31">
        <v>0</v>
      </c>
      <c r="H19" s="35">
        <v>0</v>
      </c>
      <c r="I19" s="35">
        <v>0</v>
      </c>
      <c r="J19" s="35">
        <v>0</v>
      </c>
      <c r="K19" s="34">
        <v>4</v>
      </c>
      <c r="L19" s="31">
        <v>0</v>
      </c>
      <c r="M19" s="33"/>
      <c r="N19" s="31">
        <v>3</v>
      </c>
      <c r="O19" s="31"/>
    </row>
    <row r="20" spans="1:15" ht="29.25" customHeight="1" x14ac:dyDescent="0.2">
      <c r="A20" s="32">
        <f t="shared" si="0"/>
        <v>43404</v>
      </c>
      <c r="B20" s="27">
        <v>0</v>
      </c>
      <c r="C20" s="29"/>
      <c r="D20" s="29">
        <v>0</v>
      </c>
      <c r="E20" s="29">
        <v>1</v>
      </c>
      <c r="F20" s="29">
        <v>1</v>
      </c>
      <c r="G20" s="26">
        <v>0</v>
      </c>
      <c r="H20" s="28">
        <v>0</v>
      </c>
      <c r="I20" s="28">
        <v>3</v>
      </c>
      <c r="J20" s="28">
        <v>0</v>
      </c>
      <c r="K20" s="27">
        <v>5</v>
      </c>
      <c r="L20" s="31">
        <v>4</v>
      </c>
      <c r="M20" s="33"/>
      <c r="N20" s="31"/>
      <c r="O20" s="31"/>
    </row>
    <row r="21" spans="1:15" ht="27.75" customHeight="1" x14ac:dyDescent="0.2">
      <c r="A21" s="32">
        <f t="shared" si="0"/>
        <v>43405</v>
      </c>
      <c r="B21" s="27">
        <v>0</v>
      </c>
      <c r="C21" s="29"/>
      <c r="D21" s="29">
        <v>0</v>
      </c>
      <c r="E21" s="29">
        <v>0</v>
      </c>
      <c r="F21" s="29">
        <v>0</v>
      </c>
      <c r="G21" s="26">
        <v>0</v>
      </c>
      <c r="H21" s="28">
        <v>0</v>
      </c>
      <c r="I21" s="28">
        <v>1</v>
      </c>
      <c r="J21" s="28">
        <v>0</v>
      </c>
      <c r="K21" s="27">
        <v>1</v>
      </c>
      <c r="L21" s="31">
        <v>2</v>
      </c>
      <c r="M21" s="33"/>
      <c r="N21" s="31"/>
      <c r="O21" s="31"/>
    </row>
    <row r="22" spans="1:15" ht="30" customHeight="1" x14ac:dyDescent="0.2">
      <c r="A22" s="32">
        <f t="shared" si="0"/>
        <v>43406</v>
      </c>
      <c r="B22" s="27">
        <v>0</v>
      </c>
      <c r="C22" s="29"/>
      <c r="D22" s="29">
        <v>0</v>
      </c>
      <c r="E22" s="29">
        <v>1</v>
      </c>
      <c r="F22" s="29">
        <v>0</v>
      </c>
      <c r="G22" s="26">
        <v>0</v>
      </c>
      <c r="H22" s="28">
        <v>0</v>
      </c>
      <c r="I22" s="28">
        <v>0</v>
      </c>
      <c r="J22" s="28">
        <v>0</v>
      </c>
      <c r="K22" s="27">
        <v>1</v>
      </c>
      <c r="L22" s="31">
        <v>3</v>
      </c>
      <c r="M22" s="20"/>
      <c r="N22" s="31">
        <v>4</v>
      </c>
      <c r="O22" s="31"/>
    </row>
    <row r="23" spans="1:15" ht="29.25" customHeight="1" x14ac:dyDescent="0.2">
      <c r="A23" s="32">
        <f t="shared" si="0"/>
        <v>43407</v>
      </c>
      <c r="B23" s="27">
        <v>0</v>
      </c>
      <c r="C23" s="29"/>
      <c r="D23" s="29">
        <v>0</v>
      </c>
      <c r="E23" s="29">
        <v>1</v>
      </c>
      <c r="F23" s="29">
        <v>0</v>
      </c>
      <c r="G23" s="26">
        <v>0</v>
      </c>
      <c r="H23" s="28">
        <v>0</v>
      </c>
      <c r="I23" s="28">
        <v>2</v>
      </c>
      <c r="J23" s="28">
        <v>0</v>
      </c>
      <c r="K23" s="27">
        <v>4</v>
      </c>
      <c r="L23" s="31">
        <v>10</v>
      </c>
      <c r="M23" s="20"/>
      <c r="N23" s="31"/>
      <c r="O23" s="31"/>
    </row>
    <row r="24" spans="1:15" ht="27.75" customHeight="1" x14ac:dyDescent="0.2">
      <c r="A24" s="32">
        <f t="shared" si="0"/>
        <v>43408</v>
      </c>
      <c r="B24" s="27">
        <v>0</v>
      </c>
      <c r="C24" s="29"/>
      <c r="D24" s="29">
        <v>0</v>
      </c>
      <c r="E24" s="29">
        <v>0</v>
      </c>
      <c r="F24" s="29">
        <v>0</v>
      </c>
      <c r="G24" s="26">
        <v>0</v>
      </c>
      <c r="H24" s="28">
        <v>0</v>
      </c>
      <c r="I24" s="28">
        <v>0</v>
      </c>
      <c r="J24" s="28">
        <v>0</v>
      </c>
      <c r="K24" s="27">
        <v>0</v>
      </c>
      <c r="L24" s="31">
        <v>0</v>
      </c>
      <c r="M24" s="20"/>
      <c r="N24" s="31"/>
      <c r="O24" s="31"/>
    </row>
    <row r="25" spans="1:15" ht="27" customHeight="1" x14ac:dyDescent="0.2">
      <c r="A25" s="32">
        <f t="shared" si="0"/>
        <v>43409</v>
      </c>
      <c r="B25" s="27">
        <v>0</v>
      </c>
      <c r="C25" s="29"/>
      <c r="D25" s="29">
        <v>0</v>
      </c>
      <c r="E25" s="29">
        <v>1</v>
      </c>
      <c r="F25" s="29">
        <v>1</v>
      </c>
      <c r="G25" s="26">
        <v>0</v>
      </c>
      <c r="H25" s="28">
        <v>0</v>
      </c>
      <c r="I25" s="28">
        <v>2</v>
      </c>
      <c r="J25" s="28">
        <v>0</v>
      </c>
      <c r="K25" s="27">
        <v>0</v>
      </c>
      <c r="L25" s="31">
        <v>3</v>
      </c>
      <c r="M25" s="20"/>
      <c r="N25" s="31">
        <v>1</v>
      </c>
      <c r="O25" s="31"/>
    </row>
    <row r="26" spans="1:15" ht="29.25" customHeight="1" x14ac:dyDescent="0.2">
      <c r="A26" s="32">
        <f t="shared" si="0"/>
        <v>43410</v>
      </c>
      <c r="B26" s="27">
        <v>0</v>
      </c>
      <c r="C26" s="29"/>
      <c r="D26" s="29">
        <v>0</v>
      </c>
      <c r="E26" s="29">
        <v>0</v>
      </c>
      <c r="F26" s="29">
        <v>0</v>
      </c>
      <c r="G26" s="26">
        <v>0</v>
      </c>
      <c r="H26" s="28">
        <v>0</v>
      </c>
      <c r="I26" s="28">
        <v>2</v>
      </c>
      <c r="J26" s="28">
        <v>0</v>
      </c>
      <c r="K26" s="27">
        <v>0</v>
      </c>
      <c r="L26" s="31">
        <v>1</v>
      </c>
      <c r="M26" s="20"/>
      <c r="N26" s="31">
        <v>1</v>
      </c>
      <c r="O26" s="31"/>
    </row>
    <row r="27" spans="1:15" ht="29.25" customHeight="1" x14ac:dyDescent="0.2">
      <c r="A27" s="32">
        <f t="shared" si="0"/>
        <v>43411</v>
      </c>
      <c r="B27" s="27">
        <v>0</v>
      </c>
      <c r="C27" s="29"/>
      <c r="D27" s="29">
        <v>0</v>
      </c>
      <c r="E27" s="29">
        <v>1</v>
      </c>
      <c r="F27" s="29">
        <v>1</v>
      </c>
      <c r="G27" s="26">
        <v>0</v>
      </c>
      <c r="H27" s="28">
        <v>0</v>
      </c>
      <c r="I27" s="28">
        <v>0</v>
      </c>
      <c r="J27" s="28">
        <v>0</v>
      </c>
      <c r="K27" s="27">
        <v>1</v>
      </c>
      <c r="L27" s="31">
        <v>4</v>
      </c>
      <c r="M27" s="20"/>
      <c r="N27" s="31">
        <v>1</v>
      </c>
      <c r="O27" s="31"/>
    </row>
    <row r="28" spans="1:15" ht="29.25" customHeight="1" x14ac:dyDescent="0.2">
      <c r="A28" s="32">
        <f t="shared" si="0"/>
        <v>43412</v>
      </c>
      <c r="B28" s="27">
        <v>0</v>
      </c>
      <c r="C28" s="29"/>
      <c r="D28" s="29">
        <v>0</v>
      </c>
      <c r="E28" s="29">
        <v>0</v>
      </c>
      <c r="F28" s="29">
        <v>3</v>
      </c>
      <c r="G28" s="26">
        <v>0</v>
      </c>
      <c r="H28" s="28">
        <v>0</v>
      </c>
      <c r="I28" s="28">
        <v>0</v>
      </c>
      <c r="J28" s="28">
        <v>0</v>
      </c>
      <c r="K28" s="27">
        <v>3</v>
      </c>
      <c r="L28" s="31">
        <v>2</v>
      </c>
      <c r="M28" s="20"/>
      <c r="N28" s="31"/>
      <c r="O28" s="31"/>
    </row>
    <row r="29" spans="1:15" ht="27.75" customHeight="1" x14ac:dyDescent="0.2">
      <c r="A29" s="32">
        <f t="shared" si="0"/>
        <v>43413</v>
      </c>
      <c r="B29" s="27">
        <v>0</v>
      </c>
      <c r="C29" s="29"/>
      <c r="D29" s="29">
        <v>0</v>
      </c>
      <c r="E29" s="29">
        <v>7</v>
      </c>
      <c r="F29" s="29">
        <v>6</v>
      </c>
      <c r="G29" s="26">
        <v>0</v>
      </c>
      <c r="H29" s="28">
        <v>0</v>
      </c>
      <c r="I29" s="28">
        <v>0</v>
      </c>
      <c r="J29" s="28">
        <v>0</v>
      </c>
      <c r="K29" s="27">
        <v>2</v>
      </c>
      <c r="L29" s="31">
        <v>2</v>
      </c>
      <c r="M29" s="20"/>
      <c r="N29" s="31"/>
      <c r="O29" s="31"/>
    </row>
    <row r="30" spans="1:15" ht="30" customHeight="1" x14ac:dyDescent="0.2">
      <c r="A30" s="32">
        <f t="shared" si="0"/>
        <v>43414</v>
      </c>
      <c r="B30" s="27">
        <v>0</v>
      </c>
      <c r="C30" s="29"/>
      <c r="D30" s="29">
        <v>0</v>
      </c>
      <c r="E30" s="29">
        <v>0</v>
      </c>
      <c r="F30" s="29">
        <v>0</v>
      </c>
      <c r="G30" s="26">
        <v>0</v>
      </c>
      <c r="H30" s="28">
        <v>0</v>
      </c>
      <c r="I30" s="28">
        <v>1</v>
      </c>
      <c r="J30" s="28">
        <v>0</v>
      </c>
      <c r="K30" s="27">
        <v>2</v>
      </c>
      <c r="L30" s="31">
        <v>0</v>
      </c>
      <c r="M30" s="20"/>
      <c r="N30" s="31"/>
      <c r="O30" s="31"/>
    </row>
    <row r="31" spans="1:15" ht="27.75" customHeight="1" x14ac:dyDescent="0.2">
      <c r="A31" s="32">
        <f t="shared" si="0"/>
        <v>43415</v>
      </c>
      <c r="B31" s="27">
        <v>0</v>
      </c>
      <c r="C31" s="29"/>
      <c r="D31" s="29">
        <v>0</v>
      </c>
      <c r="E31" s="29">
        <v>0</v>
      </c>
      <c r="F31" s="29">
        <v>0</v>
      </c>
      <c r="G31" s="26">
        <v>0</v>
      </c>
      <c r="H31" s="28">
        <v>0</v>
      </c>
      <c r="I31" s="28">
        <v>0</v>
      </c>
      <c r="J31" s="28">
        <v>0</v>
      </c>
      <c r="K31" s="27">
        <v>0</v>
      </c>
      <c r="L31" s="31">
        <v>0</v>
      </c>
      <c r="M31" s="20"/>
      <c r="N31" s="31"/>
      <c r="O31" s="31"/>
    </row>
    <row r="32" spans="1:15" ht="29.25" customHeight="1" x14ac:dyDescent="0.2">
      <c r="A32" s="32">
        <f t="shared" si="0"/>
        <v>43416</v>
      </c>
      <c r="B32" s="27">
        <v>0</v>
      </c>
      <c r="C32" s="29"/>
      <c r="D32" s="29">
        <v>0</v>
      </c>
      <c r="E32" s="29">
        <v>0</v>
      </c>
      <c r="F32" s="29">
        <v>0</v>
      </c>
      <c r="G32" s="26">
        <v>0</v>
      </c>
      <c r="H32" s="28">
        <v>0</v>
      </c>
      <c r="I32" s="28">
        <v>0</v>
      </c>
      <c r="J32" s="28">
        <v>0</v>
      </c>
      <c r="K32" s="27">
        <v>2</v>
      </c>
      <c r="L32" s="31">
        <v>0</v>
      </c>
      <c r="M32" s="20"/>
      <c r="N32" s="31"/>
      <c r="O32" s="31"/>
    </row>
    <row r="33" spans="1:15" ht="30" customHeight="1" x14ac:dyDescent="0.2">
      <c r="A33" s="32">
        <f t="shared" si="0"/>
        <v>43417</v>
      </c>
      <c r="B33" s="27">
        <v>0</v>
      </c>
      <c r="C33" s="29"/>
      <c r="D33" s="29">
        <v>0</v>
      </c>
      <c r="E33" s="29">
        <v>0</v>
      </c>
      <c r="F33" s="29">
        <v>0</v>
      </c>
      <c r="G33" s="26">
        <v>0</v>
      </c>
      <c r="H33" s="28">
        <v>0</v>
      </c>
      <c r="I33" s="28">
        <v>0</v>
      </c>
      <c r="J33" s="28">
        <v>0</v>
      </c>
      <c r="K33" s="27">
        <v>3</v>
      </c>
      <c r="L33" s="31">
        <v>1</v>
      </c>
      <c r="M33" s="20"/>
      <c r="N33" s="31">
        <v>1</v>
      </c>
      <c r="O33" s="31"/>
    </row>
    <row r="34" spans="1:15" ht="28.5" customHeight="1" thickBot="1" x14ac:dyDescent="0.25">
      <c r="A34" s="30">
        <f t="shared" si="0"/>
        <v>43418</v>
      </c>
      <c r="B34" s="27">
        <v>0</v>
      </c>
      <c r="C34" s="29"/>
      <c r="D34" s="29">
        <v>0</v>
      </c>
      <c r="E34" s="29">
        <v>1</v>
      </c>
      <c r="F34" s="29">
        <v>0</v>
      </c>
      <c r="G34" s="26">
        <v>0</v>
      </c>
      <c r="H34" s="28">
        <v>0</v>
      </c>
      <c r="I34" s="28">
        <v>0</v>
      </c>
      <c r="J34" s="28">
        <v>0</v>
      </c>
      <c r="K34" s="27">
        <v>3</v>
      </c>
      <c r="L34" s="26">
        <v>0</v>
      </c>
      <c r="M34" s="20"/>
      <c r="N34" s="25"/>
      <c r="O34" s="25"/>
    </row>
    <row r="35" spans="1:15" ht="27" customHeight="1" thickBot="1" x14ac:dyDescent="0.25">
      <c r="A35" s="24">
        <f t="shared" si="0"/>
        <v>43419</v>
      </c>
      <c r="B35" s="22">
        <v>0</v>
      </c>
      <c r="C35" s="22"/>
      <c r="D35" s="22">
        <v>0</v>
      </c>
      <c r="E35" s="22">
        <v>1</v>
      </c>
      <c r="F35" s="22">
        <v>1</v>
      </c>
      <c r="G35" s="22">
        <v>0</v>
      </c>
      <c r="H35" s="22">
        <v>0</v>
      </c>
      <c r="I35" s="22">
        <v>2</v>
      </c>
      <c r="J35" s="22">
        <v>0</v>
      </c>
      <c r="K35" s="22">
        <v>1</v>
      </c>
      <c r="L35" s="23">
        <v>1</v>
      </c>
      <c r="N35" s="22"/>
      <c r="O35" s="22"/>
    </row>
    <row r="36" spans="1:15" ht="25.5" customHeight="1" thickBot="1" x14ac:dyDescent="0.25">
      <c r="A36" s="21" t="s">
        <v>1</v>
      </c>
      <c r="B36" s="19">
        <f t="shared" ref="B36:L36" si="1">SUM(B5:B35)</f>
        <v>0</v>
      </c>
      <c r="C36" s="19">
        <f t="shared" si="1"/>
        <v>0</v>
      </c>
      <c r="D36" s="19">
        <f t="shared" si="1"/>
        <v>0</v>
      </c>
      <c r="E36" s="19">
        <f t="shared" si="1"/>
        <v>18</v>
      </c>
      <c r="F36" s="19">
        <f t="shared" si="1"/>
        <v>18</v>
      </c>
      <c r="G36" s="19">
        <f t="shared" si="1"/>
        <v>0</v>
      </c>
      <c r="H36" s="19">
        <f t="shared" si="1"/>
        <v>0</v>
      </c>
      <c r="I36" s="19">
        <f t="shared" si="1"/>
        <v>20</v>
      </c>
      <c r="J36" s="19">
        <f t="shared" si="1"/>
        <v>2</v>
      </c>
      <c r="K36" s="19">
        <f t="shared" si="1"/>
        <v>88</v>
      </c>
      <c r="L36" s="19">
        <f t="shared" si="1"/>
        <v>71</v>
      </c>
      <c r="M36" s="20"/>
      <c r="N36" s="19">
        <f>SUM(N5:N35)</f>
        <v>25</v>
      </c>
      <c r="O36" s="18">
        <f>SUM(O5:O35)</f>
        <v>0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17" workbookViewId="0">
      <selection activeCell="O33" sqref="O33"/>
    </sheetView>
  </sheetViews>
  <sheetFormatPr defaultRowHeight="12.75" x14ac:dyDescent="0.2"/>
  <cols>
    <col min="12" max="12" width="11.140625" customWidth="1"/>
    <col min="13" max="13" width="2" customWidth="1"/>
    <col min="14" max="14" width="10.42578125" customWidth="1"/>
    <col min="15" max="15" width="11.5703125" customWidth="1"/>
  </cols>
  <sheetData>
    <row r="1" spans="1:15" ht="18.75" thickBot="1" x14ac:dyDescent="0.25">
      <c r="A1" s="62" t="s">
        <v>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114.75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54.75" customHeight="1" thickBot="1" x14ac:dyDescent="0.25">
      <c r="A4" s="74"/>
      <c r="B4" s="70"/>
      <c r="C4" s="70"/>
      <c r="D4" s="70"/>
      <c r="E4" s="70"/>
      <c r="F4" s="76"/>
      <c r="G4" s="70"/>
      <c r="H4" s="70"/>
      <c r="I4" s="70"/>
      <c r="J4" s="70"/>
      <c r="K4" s="70"/>
      <c r="L4" s="72"/>
      <c r="M4" s="33"/>
      <c r="N4" s="49" t="s">
        <v>10</v>
      </c>
      <c r="O4" s="44" t="s">
        <v>9</v>
      </c>
    </row>
    <row r="5" spans="1:15" ht="27" customHeight="1" x14ac:dyDescent="0.2">
      <c r="A5" s="43">
        <v>43420</v>
      </c>
      <c r="B5" s="39">
        <v>0</v>
      </c>
      <c r="C5" s="41"/>
      <c r="D5" s="42">
        <v>0</v>
      </c>
      <c r="E5" s="41">
        <v>1</v>
      </c>
      <c r="F5" s="41">
        <v>1</v>
      </c>
      <c r="G5" s="38">
        <v>0</v>
      </c>
      <c r="H5" s="40">
        <v>0</v>
      </c>
      <c r="I5" s="40">
        <v>0</v>
      </c>
      <c r="J5" s="40">
        <v>0</v>
      </c>
      <c r="K5" s="39">
        <v>2</v>
      </c>
      <c r="L5" s="38">
        <v>3</v>
      </c>
      <c r="M5" s="33"/>
      <c r="N5" s="38">
        <v>3</v>
      </c>
      <c r="O5" s="38">
        <v>3</v>
      </c>
    </row>
    <row r="6" spans="1:15" ht="27.75" customHeight="1" x14ac:dyDescent="0.2">
      <c r="A6" s="32">
        <f t="shared" ref="A6:A34" si="0">A5+1</f>
        <v>43421</v>
      </c>
      <c r="B6" s="34">
        <v>0</v>
      </c>
      <c r="C6" s="36"/>
      <c r="D6" s="36">
        <v>0</v>
      </c>
      <c r="E6" s="36">
        <v>0</v>
      </c>
      <c r="F6" s="36">
        <v>0</v>
      </c>
      <c r="G6" s="31">
        <v>0</v>
      </c>
      <c r="H6" s="35">
        <v>0</v>
      </c>
      <c r="I6" s="35">
        <v>5</v>
      </c>
      <c r="J6" s="35">
        <v>3</v>
      </c>
      <c r="K6" s="34">
        <v>1</v>
      </c>
      <c r="L6" s="31">
        <v>4</v>
      </c>
      <c r="M6" s="33"/>
      <c r="N6" s="31"/>
      <c r="O6" s="31">
        <v>1</v>
      </c>
    </row>
    <row r="7" spans="1:15" ht="30" customHeight="1" x14ac:dyDescent="0.2">
      <c r="A7" s="32">
        <f t="shared" si="0"/>
        <v>43422</v>
      </c>
      <c r="B7" s="34">
        <v>0</v>
      </c>
      <c r="C7" s="36"/>
      <c r="D7" s="36">
        <v>0</v>
      </c>
      <c r="E7" s="36">
        <v>0</v>
      </c>
      <c r="F7" s="36">
        <v>0</v>
      </c>
      <c r="G7" s="31">
        <v>0</v>
      </c>
      <c r="H7" s="35">
        <v>0</v>
      </c>
      <c r="I7" s="35">
        <v>0</v>
      </c>
      <c r="J7" s="35">
        <v>0</v>
      </c>
      <c r="K7" s="34">
        <v>0</v>
      </c>
      <c r="L7" s="31">
        <v>0</v>
      </c>
      <c r="M7" s="33"/>
      <c r="N7" s="31"/>
      <c r="O7" s="31"/>
    </row>
    <row r="8" spans="1:15" ht="27.75" customHeight="1" x14ac:dyDescent="0.2">
      <c r="A8" s="32">
        <f t="shared" si="0"/>
        <v>43423</v>
      </c>
      <c r="B8" s="34">
        <v>0</v>
      </c>
      <c r="C8" s="36"/>
      <c r="D8" s="36">
        <v>0</v>
      </c>
      <c r="E8" s="36">
        <v>2</v>
      </c>
      <c r="F8" s="36">
        <v>2</v>
      </c>
      <c r="G8" s="31">
        <v>0</v>
      </c>
      <c r="H8" s="35">
        <v>0</v>
      </c>
      <c r="I8" s="35">
        <v>0</v>
      </c>
      <c r="J8" s="35">
        <v>0</v>
      </c>
      <c r="K8" s="34">
        <v>2</v>
      </c>
      <c r="L8" s="31">
        <v>3</v>
      </c>
      <c r="M8" s="33"/>
      <c r="N8" s="31">
        <v>1</v>
      </c>
      <c r="O8" s="31">
        <v>1</v>
      </c>
    </row>
    <row r="9" spans="1:15" ht="29.25" customHeight="1" x14ac:dyDescent="0.2">
      <c r="A9" s="32">
        <f t="shared" si="0"/>
        <v>43424</v>
      </c>
      <c r="B9" s="34">
        <v>0</v>
      </c>
      <c r="C9" s="36"/>
      <c r="D9" s="36">
        <v>0</v>
      </c>
      <c r="E9" s="36">
        <v>2</v>
      </c>
      <c r="F9" s="36">
        <v>2</v>
      </c>
      <c r="G9" s="31">
        <v>0</v>
      </c>
      <c r="H9" s="35">
        <v>0</v>
      </c>
      <c r="I9" s="35">
        <v>0</v>
      </c>
      <c r="J9" s="35">
        <v>2</v>
      </c>
      <c r="K9" s="34">
        <v>0</v>
      </c>
      <c r="L9" s="31">
        <v>0</v>
      </c>
      <c r="M9" s="33"/>
      <c r="N9" s="31">
        <v>4</v>
      </c>
      <c r="O9" s="31">
        <v>1</v>
      </c>
    </row>
    <row r="10" spans="1:15" ht="35.25" customHeight="1" x14ac:dyDescent="0.2">
      <c r="A10" s="32">
        <f t="shared" si="0"/>
        <v>43425</v>
      </c>
      <c r="B10" s="34">
        <v>0</v>
      </c>
      <c r="C10" s="36"/>
      <c r="D10" s="36">
        <v>0</v>
      </c>
      <c r="E10" s="36">
        <v>0</v>
      </c>
      <c r="F10" s="36">
        <v>0</v>
      </c>
      <c r="G10" s="31">
        <v>0</v>
      </c>
      <c r="H10" s="35">
        <v>0</v>
      </c>
      <c r="I10" s="35">
        <v>0</v>
      </c>
      <c r="J10" s="35">
        <v>0</v>
      </c>
      <c r="K10" s="34">
        <v>0</v>
      </c>
      <c r="L10" s="31">
        <v>0</v>
      </c>
      <c r="M10" s="33"/>
      <c r="N10" s="31">
        <v>2</v>
      </c>
      <c r="O10" s="31"/>
    </row>
    <row r="11" spans="1:15" ht="28.5" customHeight="1" x14ac:dyDescent="0.2">
      <c r="A11" s="32">
        <f t="shared" si="0"/>
        <v>43426</v>
      </c>
      <c r="B11" s="34">
        <v>0</v>
      </c>
      <c r="C11" s="36"/>
      <c r="D11" s="36">
        <v>0</v>
      </c>
      <c r="E11" s="36">
        <v>0</v>
      </c>
      <c r="F11" s="36">
        <v>1</v>
      </c>
      <c r="G11" s="31">
        <v>0</v>
      </c>
      <c r="H11" s="35">
        <v>0</v>
      </c>
      <c r="I11" s="35">
        <v>0</v>
      </c>
      <c r="J11" s="35">
        <v>0</v>
      </c>
      <c r="K11" s="34">
        <v>1</v>
      </c>
      <c r="L11" s="31">
        <v>1</v>
      </c>
      <c r="M11" s="33"/>
      <c r="N11" s="31">
        <v>1</v>
      </c>
      <c r="O11" s="31">
        <v>1</v>
      </c>
    </row>
    <row r="12" spans="1:15" ht="27" customHeight="1" x14ac:dyDescent="0.2">
      <c r="A12" s="32">
        <f t="shared" si="0"/>
        <v>43427</v>
      </c>
      <c r="B12" s="34">
        <v>0</v>
      </c>
      <c r="C12" s="36"/>
      <c r="D12" s="36">
        <v>0</v>
      </c>
      <c r="E12" s="36">
        <v>0</v>
      </c>
      <c r="F12" s="36">
        <v>1</v>
      </c>
      <c r="G12" s="31">
        <v>0</v>
      </c>
      <c r="H12" s="35">
        <v>0</v>
      </c>
      <c r="I12" s="35">
        <v>0</v>
      </c>
      <c r="J12" s="35">
        <v>0</v>
      </c>
      <c r="K12" s="34">
        <v>1</v>
      </c>
      <c r="L12" s="31">
        <v>0</v>
      </c>
      <c r="M12" s="33"/>
      <c r="N12" s="31"/>
      <c r="O12" s="31">
        <v>1</v>
      </c>
    </row>
    <row r="13" spans="1:15" ht="27.75" customHeight="1" x14ac:dyDescent="0.2">
      <c r="A13" s="32">
        <f t="shared" si="0"/>
        <v>43428</v>
      </c>
      <c r="B13" s="37">
        <v>0</v>
      </c>
      <c r="C13" s="36"/>
      <c r="D13" s="36">
        <v>0</v>
      </c>
      <c r="E13" s="36">
        <v>0</v>
      </c>
      <c r="F13" s="36">
        <v>1</v>
      </c>
      <c r="G13" s="31">
        <v>0</v>
      </c>
      <c r="H13" s="35">
        <v>0</v>
      </c>
      <c r="I13" s="35">
        <v>1</v>
      </c>
      <c r="J13" s="35">
        <v>0</v>
      </c>
      <c r="K13" s="34">
        <v>2</v>
      </c>
      <c r="L13" s="31">
        <v>0</v>
      </c>
      <c r="M13" s="33"/>
      <c r="N13" s="31"/>
      <c r="O13" s="31"/>
    </row>
    <row r="14" spans="1:15" ht="27.75" customHeight="1" x14ac:dyDescent="0.2">
      <c r="A14" s="32">
        <f t="shared" si="0"/>
        <v>43429</v>
      </c>
      <c r="B14" s="34">
        <v>0</v>
      </c>
      <c r="C14" s="36"/>
      <c r="D14" s="36">
        <v>0</v>
      </c>
      <c r="E14" s="36">
        <v>0</v>
      </c>
      <c r="F14" s="36">
        <v>0</v>
      </c>
      <c r="G14" s="31">
        <v>0</v>
      </c>
      <c r="H14" s="35">
        <v>0</v>
      </c>
      <c r="I14" s="35">
        <v>0</v>
      </c>
      <c r="J14" s="35">
        <v>0</v>
      </c>
      <c r="K14" s="34">
        <v>0</v>
      </c>
      <c r="L14" s="31">
        <v>0</v>
      </c>
      <c r="M14" s="33"/>
      <c r="N14" s="31"/>
      <c r="O14" s="31"/>
    </row>
    <row r="15" spans="1:15" ht="27" customHeight="1" x14ac:dyDescent="0.2">
      <c r="A15" s="32">
        <f t="shared" si="0"/>
        <v>43430</v>
      </c>
      <c r="B15" s="34">
        <v>0</v>
      </c>
      <c r="C15" s="36"/>
      <c r="D15" s="36">
        <v>0</v>
      </c>
      <c r="E15" s="36">
        <v>0</v>
      </c>
      <c r="F15" s="36">
        <v>0</v>
      </c>
      <c r="G15" s="31">
        <v>0</v>
      </c>
      <c r="H15" s="35">
        <v>1</v>
      </c>
      <c r="I15" s="35">
        <v>0</v>
      </c>
      <c r="J15" s="35">
        <v>0</v>
      </c>
      <c r="K15" s="34">
        <v>2</v>
      </c>
      <c r="L15" s="31">
        <v>3</v>
      </c>
      <c r="M15" s="33"/>
      <c r="N15" s="31">
        <v>4</v>
      </c>
      <c r="O15" s="31"/>
    </row>
    <row r="16" spans="1:15" ht="28.5" customHeight="1" x14ac:dyDescent="0.2">
      <c r="A16" s="32">
        <f t="shared" si="0"/>
        <v>43431</v>
      </c>
      <c r="B16" s="34">
        <v>0</v>
      </c>
      <c r="C16" s="36"/>
      <c r="D16" s="36">
        <v>0</v>
      </c>
      <c r="E16" s="36">
        <v>0</v>
      </c>
      <c r="F16" s="36">
        <v>0</v>
      </c>
      <c r="G16" s="31">
        <v>0</v>
      </c>
      <c r="H16" s="35">
        <v>0</v>
      </c>
      <c r="I16" s="35">
        <v>0</v>
      </c>
      <c r="J16" s="35">
        <v>0</v>
      </c>
      <c r="K16" s="34">
        <v>2</v>
      </c>
      <c r="L16" s="31">
        <v>3</v>
      </c>
      <c r="M16" s="33"/>
      <c r="N16" s="31">
        <v>3</v>
      </c>
      <c r="O16" s="31"/>
    </row>
    <row r="17" spans="1:15" ht="28.5" customHeight="1" x14ac:dyDescent="0.2">
      <c r="A17" s="32">
        <f t="shared" si="0"/>
        <v>43432</v>
      </c>
      <c r="B17" s="34">
        <v>0</v>
      </c>
      <c r="C17" s="36"/>
      <c r="D17" s="36">
        <v>0</v>
      </c>
      <c r="E17" s="36">
        <v>0</v>
      </c>
      <c r="F17" s="36">
        <v>0</v>
      </c>
      <c r="G17" s="31">
        <v>0</v>
      </c>
      <c r="H17" s="35">
        <v>0</v>
      </c>
      <c r="I17" s="35">
        <v>0</v>
      </c>
      <c r="J17" s="35">
        <v>0</v>
      </c>
      <c r="K17" s="34">
        <v>2</v>
      </c>
      <c r="L17" s="31">
        <v>1</v>
      </c>
      <c r="M17" s="33"/>
      <c r="N17" s="31">
        <v>2</v>
      </c>
      <c r="O17" s="31"/>
    </row>
    <row r="18" spans="1:15" ht="28.5" customHeight="1" x14ac:dyDescent="0.2">
      <c r="A18" s="32">
        <f t="shared" si="0"/>
        <v>43433</v>
      </c>
      <c r="B18" s="34">
        <v>0</v>
      </c>
      <c r="C18" s="36"/>
      <c r="D18" s="36">
        <v>0</v>
      </c>
      <c r="E18" s="36">
        <v>1</v>
      </c>
      <c r="F18" s="36">
        <v>1</v>
      </c>
      <c r="G18" s="31">
        <v>0</v>
      </c>
      <c r="H18" s="35">
        <v>0</v>
      </c>
      <c r="I18" s="35">
        <v>0</v>
      </c>
      <c r="J18" s="35">
        <v>0</v>
      </c>
      <c r="K18" s="34">
        <v>0</v>
      </c>
      <c r="L18" s="31">
        <v>1</v>
      </c>
      <c r="M18" s="33"/>
      <c r="N18" s="31">
        <v>3</v>
      </c>
      <c r="O18" s="31"/>
    </row>
    <row r="19" spans="1:15" ht="27.75" customHeight="1" x14ac:dyDescent="0.2">
      <c r="A19" s="32">
        <f t="shared" si="0"/>
        <v>43434</v>
      </c>
      <c r="B19" s="34">
        <v>0</v>
      </c>
      <c r="C19" s="36"/>
      <c r="D19" s="36">
        <v>0</v>
      </c>
      <c r="E19" s="36">
        <v>1</v>
      </c>
      <c r="F19" s="36">
        <v>1</v>
      </c>
      <c r="G19" s="31">
        <v>0</v>
      </c>
      <c r="H19" s="35">
        <v>0</v>
      </c>
      <c r="I19" s="35">
        <v>1</v>
      </c>
      <c r="J19" s="35">
        <v>1</v>
      </c>
      <c r="K19" s="34">
        <v>1</v>
      </c>
      <c r="L19" s="31">
        <v>1</v>
      </c>
      <c r="M19" s="33"/>
      <c r="N19" s="31">
        <v>1</v>
      </c>
      <c r="O19" s="31"/>
    </row>
    <row r="20" spans="1:15" ht="29.25" customHeight="1" x14ac:dyDescent="0.2">
      <c r="A20" s="32">
        <f t="shared" si="0"/>
        <v>43435</v>
      </c>
      <c r="B20" s="27">
        <v>0</v>
      </c>
      <c r="C20" s="29"/>
      <c r="D20" s="29">
        <v>0</v>
      </c>
      <c r="E20" s="29">
        <v>0</v>
      </c>
      <c r="F20" s="29">
        <v>1</v>
      </c>
      <c r="G20" s="26">
        <v>0</v>
      </c>
      <c r="H20" s="28">
        <v>0</v>
      </c>
      <c r="I20" s="28">
        <v>0</v>
      </c>
      <c r="J20" s="28">
        <v>0</v>
      </c>
      <c r="K20" s="27">
        <v>0</v>
      </c>
      <c r="L20" s="31">
        <v>1</v>
      </c>
      <c r="M20" s="33"/>
      <c r="N20" s="31"/>
      <c r="O20" s="31"/>
    </row>
    <row r="21" spans="1:15" ht="28.5" customHeight="1" x14ac:dyDescent="0.2">
      <c r="A21" s="32">
        <f t="shared" si="0"/>
        <v>43436</v>
      </c>
      <c r="B21" s="27">
        <v>0</v>
      </c>
      <c r="C21" s="29"/>
      <c r="D21" s="29">
        <v>0</v>
      </c>
      <c r="E21" s="29">
        <v>0</v>
      </c>
      <c r="F21" s="29">
        <v>0</v>
      </c>
      <c r="G21" s="26">
        <v>0</v>
      </c>
      <c r="H21" s="28">
        <v>0</v>
      </c>
      <c r="I21" s="28">
        <v>0</v>
      </c>
      <c r="J21" s="28">
        <v>0</v>
      </c>
      <c r="K21" s="27">
        <v>0</v>
      </c>
      <c r="L21" s="31">
        <v>0</v>
      </c>
      <c r="M21" s="33"/>
      <c r="N21" s="31"/>
      <c r="O21" s="31"/>
    </row>
    <row r="22" spans="1:15" ht="27.75" customHeight="1" x14ac:dyDescent="0.2">
      <c r="A22" s="32">
        <f t="shared" si="0"/>
        <v>43437</v>
      </c>
      <c r="B22" s="27">
        <v>0</v>
      </c>
      <c r="C22" s="29"/>
      <c r="D22" s="29">
        <v>0</v>
      </c>
      <c r="E22" s="29">
        <v>0</v>
      </c>
      <c r="F22" s="29">
        <v>0</v>
      </c>
      <c r="G22" s="26">
        <v>0</v>
      </c>
      <c r="H22" s="28">
        <v>0</v>
      </c>
      <c r="I22" s="28">
        <v>0</v>
      </c>
      <c r="J22" s="28">
        <v>0</v>
      </c>
      <c r="K22" s="27">
        <v>0</v>
      </c>
      <c r="L22" s="31">
        <v>3</v>
      </c>
      <c r="M22" s="20"/>
      <c r="N22" s="31"/>
      <c r="O22" s="31"/>
    </row>
    <row r="23" spans="1:15" ht="30" customHeight="1" x14ac:dyDescent="0.2">
      <c r="A23" s="32">
        <f t="shared" si="0"/>
        <v>43438</v>
      </c>
      <c r="B23" s="27">
        <v>0</v>
      </c>
      <c r="C23" s="29"/>
      <c r="D23" s="29">
        <v>0</v>
      </c>
      <c r="E23" s="29">
        <v>0</v>
      </c>
      <c r="F23" s="29">
        <v>0</v>
      </c>
      <c r="G23" s="26">
        <v>0</v>
      </c>
      <c r="H23" s="28">
        <v>0</v>
      </c>
      <c r="I23" s="28">
        <v>1</v>
      </c>
      <c r="J23" s="28">
        <v>0</v>
      </c>
      <c r="K23" s="27">
        <v>0</v>
      </c>
      <c r="L23" s="31">
        <v>2</v>
      </c>
      <c r="M23" s="20"/>
      <c r="N23" s="31">
        <v>1</v>
      </c>
      <c r="O23" s="31"/>
    </row>
    <row r="24" spans="1:15" ht="29.25" customHeight="1" x14ac:dyDescent="0.2">
      <c r="A24" s="32">
        <f t="shared" si="0"/>
        <v>43439</v>
      </c>
      <c r="B24" s="27">
        <v>0</v>
      </c>
      <c r="C24" s="29"/>
      <c r="D24" s="29">
        <v>0</v>
      </c>
      <c r="E24" s="29">
        <v>0</v>
      </c>
      <c r="F24" s="29">
        <v>0</v>
      </c>
      <c r="G24" s="26">
        <v>0</v>
      </c>
      <c r="H24" s="28">
        <v>0</v>
      </c>
      <c r="I24" s="28">
        <v>0</v>
      </c>
      <c r="J24" s="28">
        <v>0</v>
      </c>
      <c r="K24" s="27">
        <v>7</v>
      </c>
      <c r="L24" s="31">
        <v>1</v>
      </c>
      <c r="M24" s="20"/>
      <c r="N24" s="31">
        <v>2</v>
      </c>
      <c r="O24" s="31"/>
    </row>
    <row r="25" spans="1:15" ht="27" customHeight="1" x14ac:dyDescent="0.2">
      <c r="A25" s="32">
        <f t="shared" si="0"/>
        <v>43440</v>
      </c>
      <c r="B25" s="27">
        <v>0</v>
      </c>
      <c r="C25" s="29"/>
      <c r="D25" s="29">
        <v>0</v>
      </c>
      <c r="E25" s="29">
        <v>0</v>
      </c>
      <c r="F25" s="29">
        <v>0</v>
      </c>
      <c r="G25" s="26">
        <v>0</v>
      </c>
      <c r="H25" s="28">
        <v>0</v>
      </c>
      <c r="I25" s="28">
        <v>2</v>
      </c>
      <c r="J25" s="28">
        <v>0</v>
      </c>
      <c r="K25" s="27">
        <v>0</v>
      </c>
      <c r="L25" s="31">
        <v>3</v>
      </c>
      <c r="M25" s="20"/>
      <c r="N25" s="31">
        <v>2</v>
      </c>
      <c r="O25" s="31"/>
    </row>
    <row r="26" spans="1:15" ht="27.75" customHeight="1" x14ac:dyDescent="0.2">
      <c r="A26" s="32">
        <f t="shared" si="0"/>
        <v>43441</v>
      </c>
      <c r="B26" s="27">
        <v>0</v>
      </c>
      <c r="C26" s="29"/>
      <c r="D26" s="29">
        <v>0</v>
      </c>
      <c r="E26" s="29">
        <v>0</v>
      </c>
      <c r="F26" s="29">
        <v>0</v>
      </c>
      <c r="G26" s="26">
        <v>0</v>
      </c>
      <c r="H26" s="28">
        <v>0</v>
      </c>
      <c r="I26" s="28">
        <v>1</v>
      </c>
      <c r="J26" s="28">
        <v>0</v>
      </c>
      <c r="K26" s="27">
        <v>0</v>
      </c>
      <c r="L26" s="31">
        <v>0</v>
      </c>
      <c r="M26" s="20"/>
      <c r="N26" s="31">
        <v>1</v>
      </c>
      <c r="O26" s="31"/>
    </row>
    <row r="27" spans="1:15" ht="29.25" customHeight="1" x14ac:dyDescent="0.2">
      <c r="A27" s="32">
        <f t="shared" si="0"/>
        <v>43442</v>
      </c>
      <c r="B27" s="27">
        <v>0</v>
      </c>
      <c r="C27" s="29"/>
      <c r="D27" s="29">
        <v>0</v>
      </c>
      <c r="E27" s="29">
        <v>0</v>
      </c>
      <c r="F27" s="29">
        <v>0</v>
      </c>
      <c r="G27" s="26">
        <v>0</v>
      </c>
      <c r="H27" s="28">
        <v>0</v>
      </c>
      <c r="I27" s="28">
        <v>0</v>
      </c>
      <c r="J27" s="28">
        <v>1</v>
      </c>
      <c r="K27" s="27">
        <v>0</v>
      </c>
      <c r="L27" s="31">
        <v>2</v>
      </c>
      <c r="M27" s="20"/>
      <c r="N27" s="31"/>
      <c r="O27" s="31"/>
    </row>
    <row r="28" spans="1:15" ht="27" customHeight="1" x14ac:dyDescent="0.2">
      <c r="A28" s="32">
        <f t="shared" si="0"/>
        <v>43443</v>
      </c>
      <c r="B28" s="27">
        <v>0</v>
      </c>
      <c r="C28" s="29"/>
      <c r="D28" s="29">
        <v>0</v>
      </c>
      <c r="E28" s="29">
        <v>0</v>
      </c>
      <c r="F28" s="29">
        <v>0</v>
      </c>
      <c r="G28" s="26">
        <v>0</v>
      </c>
      <c r="H28" s="28">
        <v>0</v>
      </c>
      <c r="I28" s="28">
        <v>0</v>
      </c>
      <c r="J28" s="28">
        <v>0</v>
      </c>
      <c r="K28" s="27">
        <v>0</v>
      </c>
      <c r="L28" s="31">
        <v>0</v>
      </c>
      <c r="M28" s="20"/>
      <c r="N28" s="31"/>
      <c r="O28" s="31"/>
    </row>
    <row r="29" spans="1:15" ht="29.25" customHeight="1" x14ac:dyDescent="0.2">
      <c r="A29" s="32">
        <f t="shared" si="0"/>
        <v>43444</v>
      </c>
      <c r="B29" s="27">
        <v>0</v>
      </c>
      <c r="C29" s="29"/>
      <c r="D29" s="29">
        <v>0</v>
      </c>
      <c r="E29" s="29">
        <v>0</v>
      </c>
      <c r="F29" s="29">
        <v>0</v>
      </c>
      <c r="G29" s="26">
        <v>0</v>
      </c>
      <c r="H29" s="28">
        <v>0</v>
      </c>
      <c r="I29" s="28">
        <v>0</v>
      </c>
      <c r="J29" s="28">
        <v>0</v>
      </c>
      <c r="K29" s="27">
        <v>3</v>
      </c>
      <c r="L29" s="31">
        <v>1</v>
      </c>
      <c r="M29" s="20"/>
      <c r="N29" s="31">
        <v>1</v>
      </c>
      <c r="O29" s="31"/>
    </row>
    <row r="30" spans="1:15" ht="27.75" customHeight="1" x14ac:dyDescent="0.2">
      <c r="A30" s="32">
        <f t="shared" si="0"/>
        <v>43445</v>
      </c>
      <c r="B30" s="27">
        <v>0</v>
      </c>
      <c r="C30" s="29"/>
      <c r="D30" s="29">
        <v>0</v>
      </c>
      <c r="E30" s="29">
        <v>0</v>
      </c>
      <c r="F30" s="29">
        <v>0</v>
      </c>
      <c r="G30" s="26">
        <v>0</v>
      </c>
      <c r="H30" s="28">
        <v>0</v>
      </c>
      <c r="I30" s="28">
        <v>0</v>
      </c>
      <c r="J30" s="28">
        <v>0</v>
      </c>
      <c r="K30" s="27">
        <v>4</v>
      </c>
      <c r="L30" s="31">
        <v>0</v>
      </c>
      <c r="M30" s="20"/>
      <c r="N30" s="31">
        <v>6</v>
      </c>
      <c r="O30" s="31"/>
    </row>
    <row r="31" spans="1:15" ht="29.25" customHeight="1" x14ac:dyDescent="0.2">
      <c r="A31" s="32">
        <f t="shared" si="0"/>
        <v>43446</v>
      </c>
      <c r="B31" s="27">
        <v>0</v>
      </c>
      <c r="C31" s="29"/>
      <c r="D31" s="29">
        <v>0</v>
      </c>
      <c r="E31" s="29">
        <v>0</v>
      </c>
      <c r="F31" s="29">
        <v>0</v>
      </c>
      <c r="G31" s="26">
        <v>0</v>
      </c>
      <c r="H31" s="28">
        <v>0</v>
      </c>
      <c r="I31" s="28">
        <v>0</v>
      </c>
      <c r="J31" s="28">
        <v>4</v>
      </c>
      <c r="K31" s="27">
        <v>2</v>
      </c>
      <c r="L31" s="31">
        <v>0</v>
      </c>
      <c r="M31" s="20"/>
      <c r="N31" s="31">
        <v>1</v>
      </c>
      <c r="O31" s="31"/>
    </row>
    <row r="32" spans="1:15" ht="27.75" customHeight="1" x14ac:dyDescent="0.2">
      <c r="A32" s="32">
        <f t="shared" si="0"/>
        <v>43447</v>
      </c>
      <c r="B32" s="27">
        <v>0</v>
      </c>
      <c r="C32" s="29"/>
      <c r="D32" s="29">
        <v>0</v>
      </c>
      <c r="E32" s="29">
        <v>0</v>
      </c>
      <c r="F32" s="29">
        <v>0</v>
      </c>
      <c r="G32" s="26">
        <v>0</v>
      </c>
      <c r="H32" s="28">
        <v>0</v>
      </c>
      <c r="I32" s="28">
        <v>0</v>
      </c>
      <c r="J32" s="28">
        <v>0</v>
      </c>
      <c r="K32" s="27">
        <v>2</v>
      </c>
      <c r="L32" s="31">
        <v>1</v>
      </c>
      <c r="M32" s="20"/>
      <c r="N32" s="31">
        <v>5</v>
      </c>
      <c r="O32" s="31">
        <v>1</v>
      </c>
    </row>
    <row r="33" spans="1:15" ht="29.25" customHeight="1" x14ac:dyDescent="0.2">
      <c r="A33" s="32">
        <f t="shared" si="0"/>
        <v>43448</v>
      </c>
      <c r="B33" s="27">
        <v>0</v>
      </c>
      <c r="C33" s="29"/>
      <c r="D33" s="29">
        <v>0</v>
      </c>
      <c r="E33" s="29">
        <v>0</v>
      </c>
      <c r="F33" s="29">
        <v>0</v>
      </c>
      <c r="G33" s="26">
        <v>0</v>
      </c>
      <c r="H33" s="28">
        <v>0</v>
      </c>
      <c r="I33" s="28">
        <v>1</v>
      </c>
      <c r="J33" s="28">
        <v>0</v>
      </c>
      <c r="K33" s="27">
        <v>3</v>
      </c>
      <c r="L33" s="31">
        <v>2</v>
      </c>
      <c r="M33" s="20"/>
      <c r="N33" s="31">
        <v>1</v>
      </c>
      <c r="O33" s="31"/>
    </row>
    <row r="34" spans="1:15" ht="27" customHeight="1" thickBot="1" x14ac:dyDescent="0.25">
      <c r="A34" s="32">
        <f t="shared" si="0"/>
        <v>43449</v>
      </c>
      <c r="B34" s="27">
        <v>0</v>
      </c>
      <c r="C34" s="29"/>
      <c r="D34" s="29">
        <v>0</v>
      </c>
      <c r="E34" s="29">
        <v>0</v>
      </c>
      <c r="F34" s="29">
        <v>0</v>
      </c>
      <c r="G34" s="26">
        <v>0</v>
      </c>
      <c r="H34" s="28">
        <v>0</v>
      </c>
      <c r="I34" s="28">
        <v>0</v>
      </c>
      <c r="J34" s="28">
        <v>0</v>
      </c>
      <c r="K34" s="27">
        <v>1</v>
      </c>
      <c r="L34" s="26">
        <v>2</v>
      </c>
      <c r="M34" s="20"/>
      <c r="N34" s="25"/>
      <c r="O34" s="25"/>
    </row>
    <row r="35" spans="1:15" ht="28.5" customHeight="1" thickBot="1" x14ac:dyDescent="0.25">
      <c r="A35" s="21" t="s">
        <v>1</v>
      </c>
      <c r="B35" s="18">
        <f t="shared" ref="B35:L35" si="1">SUM(B5:B34)</f>
        <v>0</v>
      </c>
      <c r="C35" s="18">
        <f t="shared" si="1"/>
        <v>0</v>
      </c>
      <c r="D35" s="18">
        <f t="shared" si="1"/>
        <v>0</v>
      </c>
      <c r="E35" s="18">
        <f t="shared" si="1"/>
        <v>7</v>
      </c>
      <c r="F35" s="18">
        <f t="shared" si="1"/>
        <v>11</v>
      </c>
      <c r="G35" s="18">
        <f t="shared" si="1"/>
        <v>0</v>
      </c>
      <c r="H35" s="18">
        <f t="shared" si="1"/>
        <v>1</v>
      </c>
      <c r="I35" s="18">
        <f t="shared" si="1"/>
        <v>12</v>
      </c>
      <c r="J35" s="18">
        <f t="shared" si="1"/>
        <v>11</v>
      </c>
      <c r="K35" s="18">
        <f t="shared" si="1"/>
        <v>38</v>
      </c>
      <c r="L35" s="18">
        <f t="shared" si="1"/>
        <v>38</v>
      </c>
      <c r="M35" s="20"/>
      <c r="N35" s="19">
        <f>SUM(N5:N34)</f>
        <v>44</v>
      </c>
      <c r="O35" s="18">
        <f>SUM(O5:O34)</f>
        <v>9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19" workbookViewId="0">
      <selection activeCell="N36" sqref="N36"/>
    </sheetView>
  </sheetViews>
  <sheetFormatPr defaultRowHeight="12.75" x14ac:dyDescent="0.2"/>
  <cols>
    <col min="1" max="1" width="10.140625" bestFit="1" customWidth="1"/>
    <col min="12" max="12" width="10.28515625" customWidth="1"/>
    <col min="13" max="13" width="1.28515625" customWidth="1"/>
    <col min="14" max="14" width="11.140625" customWidth="1"/>
    <col min="15" max="15" width="11.42578125" customWidth="1"/>
  </cols>
  <sheetData>
    <row r="1" spans="1:15" ht="18.75" thickBot="1" x14ac:dyDescent="0.25">
      <c r="A1" s="62" t="s">
        <v>27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141.75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45.75" customHeight="1" thickBot="1" x14ac:dyDescent="0.25">
      <c r="A4" s="74"/>
      <c r="B4" s="77"/>
      <c r="C4" s="77"/>
      <c r="D4" s="77"/>
      <c r="E4" s="77"/>
      <c r="F4" s="79"/>
      <c r="G4" s="77"/>
      <c r="H4" s="77"/>
      <c r="I4" s="77"/>
      <c r="J4" s="77"/>
      <c r="K4" s="77"/>
      <c r="L4" s="78"/>
      <c r="M4" s="33"/>
      <c r="N4" s="49" t="s">
        <v>10</v>
      </c>
      <c r="O4" s="57" t="s">
        <v>9</v>
      </c>
    </row>
    <row r="5" spans="1:15" ht="29.25" customHeight="1" x14ac:dyDescent="0.2">
      <c r="A5" s="43">
        <v>43450</v>
      </c>
      <c r="B5" s="39">
        <v>0</v>
      </c>
      <c r="C5" s="41"/>
      <c r="D5" s="42">
        <v>0</v>
      </c>
      <c r="E5" s="41">
        <v>0</v>
      </c>
      <c r="F5" s="41">
        <v>0</v>
      </c>
      <c r="G5" s="41">
        <v>0</v>
      </c>
      <c r="H5" s="38">
        <v>0</v>
      </c>
      <c r="I5" s="40">
        <v>0</v>
      </c>
      <c r="J5" s="40">
        <v>0</v>
      </c>
      <c r="K5" s="40">
        <v>0</v>
      </c>
      <c r="L5" s="40">
        <v>0</v>
      </c>
      <c r="M5" s="33"/>
      <c r="N5" s="41"/>
      <c r="O5" s="38"/>
    </row>
    <row r="6" spans="1:15" ht="29.25" customHeight="1" x14ac:dyDescent="0.2">
      <c r="A6" s="32">
        <f t="shared" ref="A6:A35" si="0">A5+1</f>
        <v>43451</v>
      </c>
      <c r="B6" s="34">
        <v>0</v>
      </c>
      <c r="C6" s="36"/>
      <c r="D6" s="36">
        <v>0</v>
      </c>
      <c r="E6" s="36">
        <v>0</v>
      </c>
      <c r="F6" s="36">
        <v>0</v>
      </c>
      <c r="G6" s="36">
        <v>0</v>
      </c>
      <c r="H6" s="31">
        <v>0</v>
      </c>
      <c r="I6" s="35">
        <v>0</v>
      </c>
      <c r="J6" s="35">
        <v>3</v>
      </c>
      <c r="K6" s="35">
        <v>3</v>
      </c>
      <c r="L6" s="35">
        <v>0</v>
      </c>
      <c r="M6" s="33"/>
      <c r="N6" s="36">
        <v>2</v>
      </c>
      <c r="O6" s="31"/>
    </row>
    <row r="7" spans="1:15" ht="28.5" customHeight="1" x14ac:dyDescent="0.2">
      <c r="A7" s="32">
        <f t="shared" si="0"/>
        <v>43452</v>
      </c>
      <c r="B7" s="34">
        <v>0</v>
      </c>
      <c r="C7" s="36"/>
      <c r="D7" s="36">
        <v>0</v>
      </c>
      <c r="E7" s="36">
        <v>0</v>
      </c>
      <c r="F7" s="36">
        <v>0</v>
      </c>
      <c r="G7" s="36">
        <v>0</v>
      </c>
      <c r="H7" s="31">
        <v>2</v>
      </c>
      <c r="I7" s="35">
        <v>1</v>
      </c>
      <c r="J7" s="35">
        <v>0</v>
      </c>
      <c r="K7" s="35">
        <v>8</v>
      </c>
      <c r="L7" s="35">
        <v>0</v>
      </c>
      <c r="M7" s="33"/>
      <c r="N7" s="36">
        <v>1</v>
      </c>
      <c r="O7" s="31"/>
    </row>
    <row r="8" spans="1:15" ht="30" customHeight="1" x14ac:dyDescent="0.2">
      <c r="A8" s="32">
        <f t="shared" si="0"/>
        <v>43453</v>
      </c>
      <c r="B8" s="34">
        <v>0</v>
      </c>
      <c r="C8" s="36"/>
      <c r="D8" s="36">
        <v>0</v>
      </c>
      <c r="E8" s="36">
        <v>0</v>
      </c>
      <c r="F8" s="36">
        <v>0</v>
      </c>
      <c r="G8" s="36">
        <v>0</v>
      </c>
      <c r="H8" s="31">
        <v>0</v>
      </c>
      <c r="I8" s="35">
        <v>1</v>
      </c>
      <c r="J8" s="35">
        <v>0</v>
      </c>
      <c r="K8" s="35">
        <v>8</v>
      </c>
      <c r="L8" s="35">
        <v>0</v>
      </c>
      <c r="M8" s="33"/>
      <c r="N8" s="36">
        <v>1</v>
      </c>
      <c r="O8" s="31"/>
    </row>
    <row r="9" spans="1:15" ht="30.75" customHeight="1" x14ac:dyDescent="0.2">
      <c r="A9" s="32">
        <f t="shared" si="0"/>
        <v>43454</v>
      </c>
      <c r="B9" s="34">
        <v>0</v>
      </c>
      <c r="C9" s="36"/>
      <c r="D9" s="36">
        <v>0</v>
      </c>
      <c r="E9" s="36">
        <v>0</v>
      </c>
      <c r="F9" s="36">
        <v>0</v>
      </c>
      <c r="G9" s="36">
        <v>0</v>
      </c>
      <c r="H9" s="31">
        <v>0</v>
      </c>
      <c r="I9" s="35">
        <v>0</v>
      </c>
      <c r="J9" s="35">
        <v>2</v>
      </c>
      <c r="K9" s="35">
        <v>1</v>
      </c>
      <c r="L9" s="35">
        <v>2</v>
      </c>
      <c r="M9" s="33"/>
      <c r="N9" s="36">
        <v>1</v>
      </c>
      <c r="O9" s="31"/>
    </row>
    <row r="10" spans="1:15" ht="32.25" customHeight="1" x14ac:dyDescent="0.2">
      <c r="A10" s="32">
        <f t="shared" si="0"/>
        <v>43455</v>
      </c>
      <c r="B10" s="34">
        <v>0</v>
      </c>
      <c r="C10" s="36"/>
      <c r="D10" s="36">
        <v>0</v>
      </c>
      <c r="E10" s="36">
        <v>4</v>
      </c>
      <c r="F10" s="36">
        <v>2</v>
      </c>
      <c r="G10" s="36">
        <v>0</v>
      </c>
      <c r="H10" s="31">
        <v>0</v>
      </c>
      <c r="I10" s="35">
        <v>0</v>
      </c>
      <c r="J10" s="35">
        <v>0</v>
      </c>
      <c r="K10" s="35">
        <v>3</v>
      </c>
      <c r="L10" s="35">
        <v>0</v>
      </c>
      <c r="M10" s="33"/>
      <c r="N10" s="36">
        <v>2</v>
      </c>
      <c r="O10" s="31"/>
    </row>
    <row r="11" spans="1:15" ht="30.75" customHeight="1" x14ac:dyDescent="0.2">
      <c r="A11" s="32">
        <f t="shared" si="0"/>
        <v>43456</v>
      </c>
      <c r="B11" s="34">
        <v>0</v>
      </c>
      <c r="C11" s="36"/>
      <c r="D11" s="36">
        <v>0</v>
      </c>
      <c r="E11" s="36">
        <v>0</v>
      </c>
      <c r="F11" s="36">
        <v>0</v>
      </c>
      <c r="G11" s="36">
        <v>0</v>
      </c>
      <c r="H11" s="31">
        <v>0</v>
      </c>
      <c r="I11" s="35">
        <v>0</v>
      </c>
      <c r="J11" s="35">
        <v>0</v>
      </c>
      <c r="K11" s="35">
        <v>0</v>
      </c>
      <c r="L11" s="35">
        <v>1</v>
      </c>
      <c r="M11" s="33"/>
      <c r="N11" s="36"/>
      <c r="O11" s="31"/>
    </row>
    <row r="12" spans="1:15" ht="33" customHeight="1" x14ac:dyDescent="0.2">
      <c r="A12" s="32">
        <f t="shared" si="0"/>
        <v>43457</v>
      </c>
      <c r="B12" s="34">
        <v>0</v>
      </c>
      <c r="C12" s="36"/>
      <c r="D12" s="36">
        <v>0</v>
      </c>
      <c r="E12" s="36">
        <v>0</v>
      </c>
      <c r="F12" s="36">
        <v>0</v>
      </c>
      <c r="G12" s="36">
        <v>0</v>
      </c>
      <c r="H12" s="31">
        <v>0</v>
      </c>
      <c r="I12" s="35">
        <v>0</v>
      </c>
      <c r="J12" s="35">
        <v>0</v>
      </c>
      <c r="K12" s="35">
        <v>0</v>
      </c>
      <c r="L12" s="35">
        <v>0</v>
      </c>
      <c r="M12" s="33"/>
      <c r="N12" s="36"/>
      <c r="O12" s="31"/>
    </row>
    <row r="13" spans="1:15" ht="30.75" customHeight="1" x14ac:dyDescent="0.2">
      <c r="A13" s="32">
        <f t="shared" si="0"/>
        <v>43458</v>
      </c>
      <c r="B13" s="37">
        <v>0</v>
      </c>
      <c r="C13" s="36"/>
      <c r="D13" s="36">
        <v>0</v>
      </c>
      <c r="E13" s="36">
        <v>0</v>
      </c>
      <c r="F13" s="36">
        <v>0</v>
      </c>
      <c r="G13" s="36">
        <v>0</v>
      </c>
      <c r="H13" s="31">
        <v>1</v>
      </c>
      <c r="I13" s="35">
        <v>2</v>
      </c>
      <c r="J13" s="35">
        <v>0</v>
      </c>
      <c r="K13" s="35">
        <v>3</v>
      </c>
      <c r="L13" s="35">
        <v>1</v>
      </c>
      <c r="M13" s="33"/>
      <c r="N13" s="36"/>
      <c r="O13" s="31"/>
    </row>
    <row r="14" spans="1:15" ht="29.25" customHeight="1" x14ac:dyDescent="0.2">
      <c r="A14" s="32">
        <f t="shared" si="0"/>
        <v>43459</v>
      </c>
      <c r="B14" s="34">
        <v>0</v>
      </c>
      <c r="C14" s="36"/>
      <c r="D14" s="36">
        <v>0</v>
      </c>
      <c r="E14" s="36">
        <v>0</v>
      </c>
      <c r="F14" s="36">
        <v>0</v>
      </c>
      <c r="G14" s="36">
        <v>0</v>
      </c>
      <c r="H14" s="31">
        <v>0</v>
      </c>
      <c r="I14" s="35">
        <v>0</v>
      </c>
      <c r="J14" s="35">
        <v>0</v>
      </c>
      <c r="K14" s="35">
        <v>0</v>
      </c>
      <c r="L14" s="35">
        <v>0</v>
      </c>
      <c r="M14" s="33"/>
      <c r="N14" s="36"/>
      <c r="O14" s="31"/>
    </row>
    <row r="15" spans="1:15" ht="27" customHeight="1" x14ac:dyDescent="0.2">
      <c r="A15" s="32">
        <f t="shared" si="0"/>
        <v>43460</v>
      </c>
      <c r="B15" s="34">
        <v>0</v>
      </c>
      <c r="C15" s="36"/>
      <c r="D15" s="36">
        <v>0</v>
      </c>
      <c r="E15" s="36">
        <v>0</v>
      </c>
      <c r="F15" s="36">
        <v>0</v>
      </c>
      <c r="G15" s="36">
        <v>0</v>
      </c>
      <c r="H15" s="31">
        <v>0</v>
      </c>
      <c r="I15" s="35">
        <v>0</v>
      </c>
      <c r="J15" s="35">
        <v>0</v>
      </c>
      <c r="K15" s="35">
        <v>0</v>
      </c>
      <c r="L15" s="35">
        <v>0</v>
      </c>
      <c r="M15" s="33"/>
      <c r="N15" s="36"/>
      <c r="O15" s="31"/>
    </row>
    <row r="16" spans="1:15" ht="27.75" customHeight="1" x14ac:dyDescent="0.2">
      <c r="A16" s="32">
        <f t="shared" si="0"/>
        <v>43461</v>
      </c>
      <c r="B16" s="34">
        <v>0</v>
      </c>
      <c r="C16" s="36"/>
      <c r="D16" s="36">
        <v>0</v>
      </c>
      <c r="E16" s="36">
        <v>0</v>
      </c>
      <c r="F16" s="36">
        <v>0</v>
      </c>
      <c r="G16" s="36">
        <v>0</v>
      </c>
      <c r="H16" s="31">
        <v>0</v>
      </c>
      <c r="I16" s="35">
        <v>0</v>
      </c>
      <c r="J16" s="35">
        <v>0</v>
      </c>
      <c r="K16" s="35">
        <v>2</v>
      </c>
      <c r="L16" s="35">
        <v>1</v>
      </c>
      <c r="M16" s="33"/>
      <c r="N16" s="36"/>
      <c r="O16" s="31"/>
    </row>
    <row r="17" spans="1:15" ht="29.25" customHeight="1" x14ac:dyDescent="0.2">
      <c r="A17" s="32">
        <f t="shared" si="0"/>
        <v>43462</v>
      </c>
      <c r="B17" s="34">
        <v>0</v>
      </c>
      <c r="C17" s="36"/>
      <c r="D17" s="36">
        <v>0</v>
      </c>
      <c r="E17" s="36">
        <v>0</v>
      </c>
      <c r="F17" s="36">
        <v>0</v>
      </c>
      <c r="G17" s="36">
        <v>0</v>
      </c>
      <c r="H17" s="31">
        <v>1</v>
      </c>
      <c r="I17" s="35">
        <v>1</v>
      </c>
      <c r="J17" s="35">
        <v>0</v>
      </c>
      <c r="K17" s="35">
        <v>2</v>
      </c>
      <c r="L17" s="35">
        <v>0</v>
      </c>
      <c r="M17" s="33"/>
      <c r="N17" s="36"/>
      <c r="O17" s="31"/>
    </row>
    <row r="18" spans="1:15" ht="30.75" customHeight="1" x14ac:dyDescent="0.2">
      <c r="A18" s="32">
        <f t="shared" si="0"/>
        <v>43463</v>
      </c>
      <c r="B18" s="34">
        <v>0</v>
      </c>
      <c r="C18" s="36"/>
      <c r="D18" s="36">
        <v>0</v>
      </c>
      <c r="E18" s="36">
        <v>0</v>
      </c>
      <c r="F18" s="36">
        <v>0</v>
      </c>
      <c r="G18" s="36">
        <v>0</v>
      </c>
      <c r="H18" s="31">
        <v>0</v>
      </c>
      <c r="I18" s="35">
        <v>0</v>
      </c>
      <c r="J18" s="35">
        <v>0</v>
      </c>
      <c r="K18" s="35">
        <v>0</v>
      </c>
      <c r="L18" s="35">
        <v>0</v>
      </c>
      <c r="M18" s="33"/>
      <c r="N18" s="36"/>
      <c r="O18" s="31"/>
    </row>
    <row r="19" spans="1:15" ht="28.5" customHeight="1" x14ac:dyDescent="0.2">
      <c r="A19" s="32">
        <f t="shared" si="0"/>
        <v>43464</v>
      </c>
      <c r="B19" s="34">
        <v>0</v>
      </c>
      <c r="C19" s="36"/>
      <c r="D19" s="36">
        <v>0</v>
      </c>
      <c r="E19" s="36">
        <v>0</v>
      </c>
      <c r="F19" s="36">
        <v>0</v>
      </c>
      <c r="G19" s="36">
        <v>0</v>
      </c>
      <c r="H19" s="31">
        <v>0</v>
      </c>
      <c r="I19" s="35">
        <v>0</v>
      </c>
      <c r="J19" s="35">
        <v>0</v>
      </c>
      <c r="K19" s="35">
        <v>0</v>
      </c>
      <c r="L19" s="35">
        <v>0</v>
      </c>
      <c r="M19" s="33"/>
      <c r="N19" s="36"/>
      <c r="O19" s="31"/>
    </row>
    <row r="20" spans="1:15" ht="28.5" customHeight="1" x14ac:dyDescent="0.2">
      <c r="A20" s="32">
        <f t="shared" si="0"/>
        <v>43465</v>
      </c>
      <c r="B20" s="34">
        <v>0</v>
      </c>
      <c r="C20" s="36"/>
      <c r="D20" s="36">
        <v>0</v>
      </c>
      <c r="E20" s="36">
        <v>0</v>
      </c>
      <c r="F20" s="36">
        <v>0</v>
      </c>
      <c r="G20" s="36">
        <v>0</v>
      </c>
      <c r="H20" s="31">
        <v>0</v>
      </c>
      <c r="I20" s="35">
        <v>0</v>
      </c>
      <c r="J20" s="35">
        <v>2</v>
      </c>
      <c r="K20" s="35">
        <v>0</v>
      </c>
      <c r="L20" s="35">
        <v>1</v>
      </c>
      <c r="M20" s="33"/>
      <c r="N20" s="36"/>
      <c r="O20" s="31"/>
    </row>
    <row r="21" spans="1:15" ht="30" customHeight="1" x14ac:dyDescent="0.2">
      <c r="A21" s="32">
        <f t="shared" si="0"/>
        <v>43466</v>
      </c>
      <c r="B21" s="34">
        <v>0</v>
      </c>
      <c r="C21" s="36"/>
      <c r="D21" s="36">
        <v>0</v>
      </c>
      <c r="E21" s="36">
        <v>0</v>
      </c>
      <c r="F21" s="36">
        <v>0</v>
      </c>
      <c r="G21" s="36">
        <v>0</v>
      </c>
      <c r="H21" s="31">
        <v>0</v>
      </c>
      <c r="I21" s="35">
        <v>0</v>
      </c>
      <c r="J21" s="35">
        <v>0</v>
      </c>
      <c r="K21" s="35">
        <v>0</v>
      </c>
      <c r="L21" s="35">
        <v>0</v>
      </c>
      <c r="M21" s="33"/>
      <c r="N21" s="36"/>
      <c r="O21" s="31"/>
    </row>
    <row r="22" spans="1:15" ht="29.25" customHeight="1" x14ac:dyDescent="0.2">
      <c r="A22" s="32">
        <f t="shared" si="0"/>
        <v>43467</v>
      </c>
      <c r="B22" s="34">
        <v>0</v>
      </c>
      <c r="C22" s="36"/>
      <c r="D22" s="36">
        <v>0</v>
      </c>
      <c r="E22" s="36">
        <v>0</v>
      </c>
      <c r="F22" s="36">
        <v>0</v>
      </c>
      <c r="G22" s="36">
        <v>0</v>
      </c>
      <c r="H22" s="31">
        <v>0</v>
      </c>
      <c r="I22" s="35">
        <v>0</v>
      </c>
      <c r="J22" s="35">
        <v>0</v>
      </c>
      <c r="K22" s="35">
        <v>5</v>
      </c>
      <c r="L22" s="35">
        <v>0</v>
      </c>
      <c r="M22" s="20"/>
      <c r="N22" s="36"/>
      <c r="O22" s="31"/>
    </row>
    <row r="23" spans="1:15" ht="28.5" customHeight="1" x14ac:dyDescent="0.2">
      <c r="A23" s="32">
        <f t="shared" si="0"/>
        <v>43468</v>
      </c>
      <c r="B23" s="34">
        <v>0</v>
      </c>
      <c r="C23" s="36"/>
      <c r="D23" s="36">
        <v>0</v>
      </c>
      <c r="E23" s="36">
        <v>0</v>
      </c>
      <c r="F23" s="36">
        <v>0</v>
      </c>
      <c r="G23" s="36">
        <v>0</v>
      </c>
      <c r="H23" s="31">
        <v>0</v>
      </c>
      <c r="I23" s="35">
        <v>0</v>
      </c>
      <c r="J23" s="35">
        <v>0</v>
      </c>
      <c r="K23" s="35">
        <v>0</v>
      </c>
      <c r="L23" s="35">
        <v>0</v>
      </c>
      <c r="M23" s="20"/>
      <c r="N23" s="36">
        <v>1</v>
      </c>
      <c r="O23" s="31"/>
    </row>
    <row r="24" spans="1:15" ht="28.5" customHeight="1" x14ac:dyDescent="0.2">
      <c r="A24" s="32">
        <f t="shared" si="0"/>
        <v>43469</v>
      </c>
      <c r="B24" s="34">
        <v>0</v>
      </c>
      <c r="C24" s="36"/>
      <c r="D24" s="36">
        <v>0</v>
      </c>
      <c r="E24" s="36">
        <v>0</v>
      </c>
      <c r="F24" s="36">
        <v>1</v>
      </c>
      <c r="G24" s="36">
        <v>0</v>
      </c>
      <c r="H24" s="31">
        <v>0</v>
      </c>
      <c r="I24" s="35">
        <v>1</v>
      </c>
      <c r="J24" s="35">
        <v>0</v>
      </c>
      <c r="K24" s="35">
        <v>0</v>
      </c>
      <c r="L24" s="35">
        <v>2</v>
      </c>
      <c r="M24" s="20"/>
      <c r="N24" s="36"/>
      <c r="O24" s="31"/>
    </row>
    <row r="25" spans="1:15" ht="30" customHeight="1" x14ac:dyDescent="0.2">
      <c r="A25" s="32">
        <f t="shared" si="0"/>
        <v>43470</v>
      </c>
      <c r="B25" s="34">
        <v>0</v>
      </c>
      <c r="C25" s="36"/>
      <c r="D25" s="36">
        <v>0</v>
      </c>
      <c r="E25" s="36">
        <v>0</v>
      </c>
      <c r="F25" s="36">
        <v>0</v>
      </c>
      <c r="G25" s="36">
        <v>0</v>
      </c>
      <c r="H25" s="31">
        <v>0</v>
      </c>
      <c r="I25" s="35">
        <v>0</v>
      </c>
      <c r="J25" s="35">
        <v>0</v>
      </c>
      <c r="K25" s="35">
        <v>0</v>
      </c>
      <c r="L25" s="35">
        <v>0</v>
      </c>
      <c r="M25" s="20"/>
      <c r="N25" s="36"/>
      <c r="O25" s="31"/>
    </row>
    <row r="26" spans="1:15" ht="29.25" customHeight="1" x14ac:dyDescent="0.2">
      <c r="A26" s="32">
        <f t="shared" si="0"/>
        <v>43471</v>
      </c>
      <c r="B26" s="34">
        <v>0</v>
      </c>
      <c r="C26" s="36"/>
      <c r="D26" s="36">
        <v>0</v>
      </c>
      <c r="E26" s="36">
        <v>0</v>
      </c>
      <c r="F26" s="36">
        <v>0</v>
      </c>
      <c r="G26" s="36">
        <v>0</v>
      </c>
      <c r="H26" s="31">
        <v>0</v>
      </c>
      <c r="I26" s="35">
        <v>0</v>
      </c>
      <c r="J26" s="35">
        <v>0</v>
      </c>
      <c r="K26" s="35">
        <v>4</v>
      </c>
      <c r="L26" s="35">
        <v>0</v>
      </c>
      <c r="M26" s="20"/>
      <c r="N26" s="36"/>
      <c r="O26" s="31"/>
    </row>
    <row r="27" spans="1:15" ht="27.75" customHeight="1" x14ac:dyDescent="0.2">
      <c r="A27" s="32">
        <f t="shared" si="0"/>
        <v>43472</v>
      </c>
      <c r="B27" s="34">
        <v>0</v>
      </c>
      <c r="C27" s="36"/>
      <c r="D27" s="36">
        <v>0</v>
      </c>
      <c r="E27" s="36">
        <v>0</v>
      </c>
      <c r="F27" s="36">
        <v>0</v>
      </c>
      <c r="G27" s="36">
        <v>0</v>
      </c>
      <c r="H27" s="31">
        <v>0</v>
      </c>
      <c r="I27" s="35">
        <v>1</v>
      </c>
      <c r="J27" s="35">
        <v>0</v>
      </c>
      <c r="K27" s="35">
        <v>2</v>
      </c>
      <c r="L27" s="35">
        <v>2</v>
      </c>
      <c r="M27" s="20"/>
      <c r="N27" s="36">
        <v>1</v>
      </c>
      <c r="O27" s="31"/>
    </row>
    <row r="28" spans="1:15" ht="29.25" customHeight="1" x14ac:dyDescent="0.2">
      <c r="A28" s="32">
        <f t="shared" si="0"/>
        <v>43473</v>
      </c>
      <c r="B28" s="34">
        <v>0</v>
      </c>
      <c r="C28" s="36"/>
      <c r="D28" s="36">
        <v>0</v>
      </c>
      <c r="E28" s="36">
        <v>0</v>
      </c>
      <c r="F28" s="36">
        <v>0</v>
      </c>
      <c r="G28" s="36">
        <v>0</v>
      </c>
      <c r="H28" s="31">
        <v>0</v>
      </c>
      <c r="I28" s="35">
        <v>0</v>
      </c>
      <c r="J28" s="35">
        <v>0</v>
      </c>
      <c r="K28" s="35">
        <v>0</v>
      </c>
      <c r="L28" s="35">
        <v>0</v>
      </c>
      <c r="M28" s="20"/>
      <c r="N28" s="36">
        <v>3</v>
      </c>
      <c r="O28" s="31"/>
    </row>
    <row r="29" spans="1:15" ht="30" customHeight="1" x14ac:dyDescent="0.2">
      <c r="A29" s="32">
        <f t="shared" si="0"/>
        <v>43474</v>
      </c>
      <c r="B29" s="34">
        <v>0</v>
      </c>
      <c r="C29" s="36"/>
      <c r="D29" s="36">
        <v>0</v>
      </c>
      <c r="E29" s="36">
        <v>0</v>
      </c>
      <c r="F29" s="36">
        <v>0</v>
      </c>
      <c r="G29" s="36">
        <v>0</v>
      </c>
      <c r="H29" s="31">
        <v>0</v>
      </c>
      <c r="I29" s="35">
        <v>0</v>
      </c>
      <c r="J29" s="35">
        <v>0</v>
      </c>
      <c r="K29" s="35">
        <v>2</v>
      </c>
      <c r="L29" s="35">
        <v>2</v>
      </c>
      <c r="M29" s="20"/>
      <c r="N29" s="36">
        <v>1</v>
      </c>
      <c r="O29" s="31"/>
    </row>
    <row r="30" spans="1:15" ht="27.75" customHeight="1" x14ac:dyDescent="0.2">
      <c r="A30" s="32">
        <f t="shared" si="0"/>
        <v>43475</v>
      </c>
      <c r="B30" s="34">
        <v>0</v>
      </c>
      <c r="C30" s="36"/>
      <c r="D30" s="36">
        <v>0</v>
      </c>
      <c r="E30" s="36">
        <v>0</v>
      </c>
      <c r="F30" s="36">
        <v>0</v>
      </c>
      <c r="G30" s="36">
        <v>0</v>
      </c>
      <c r="H30" s="31">
        <v>0</v>
      </c>
      <c r="I30" s="35">
        <v>0</v>
      </c>
      <c r="J30" s="35">
        <v>2</v>
      </c>
      <c r="K30" s="35">
        <v>2</v>
      </c>
      <c r="L30" s="35">
        <v>1</v>
      </c>
      <c r="M30" s="20"/>
      <c r="N30" s="36">
        <v>1</v>
      </c>
      <c r="O30" s="31"/>
    </row>
    <row r="31" spans="1:15" ht="28.5" customHeight="1" x14ac:dyDescent="0.2">
      <c r="A31" s="32">
        <f t="shared" si="0"/>
        <v>43476</v>
      </c>
      <c r="B31" s="34">
        <v>0</v>
      </c>
      <c r="C31" s="36"/>
      <c r="D31" s="36">
        <v>0</v>
      </c>
      <c r="E31" s="36">
        <v>0</v>
      </c>
      <c r="F31" s="36">
        <v>0</v>
      </c>
      <c r="G31" s="36">
        <v>0</v>
      </c>
      <c r="H31" s="31">
        <v>0</v>
      </c>
      <c r="I31" s="35">
        <v>1</v>
      </c>
      <c r="J31" s="35">
        <v>0</v>
      </c>
      <c r="K31" s="35">
        <v>1</v>
      </c>
      <c r="L31" s="35">
        <v>2</v>
      </c>
      <c r="M31" s="20"/>
      <c r="N31" s="36"/>
      <c r="O31" s="31"/>
    </row>
    <row r="32" spans="1:15" ht="30" customHeight="1" x14ac:dyDescent="0.2">
      <c r="A32" s="32">
        <f t="shared" si="0"/>
        <v>43477</v>
      </c>
      <c r="B32" s="34">
        <v>0</v>
      </c>
      <c r="C32" s="36"/>
      <c r="D32" s="36">
        <v>0</v>
      </c>
      <c r="E32" s="36">
        <v>0</v>
      </c>
      <c r="F32" s="36">
        <v>0</v>
      </c>
      <c r="G32" s="36">
        <v>0</v>
      </c>
      <c r="H32" s="31">
        <v>0</v>
      </c>
      <c r="I32" s="35">
        <v>0</v>
      </c>
      <c r="J32" s="35">
        <v>0</v>
      </c>
      <c r="K32" s="35">
        <v>0</v>
      </c>
      <c r="L32" s="35">
        <v>0</v>
      </c>
      <c r="M32" s="20"/>
      <c r="N32" s="36"/>
      <c r="O32" s="31"/>
    </row>
    <row r="33" spans="1:15" ht="28.5" customHeight="1" x14ac:dyDescent="0.2">
      <c r="A33" s="32">
        <f t="shared" si="0"/>
        <v>43478</v>
      </c>
      <c r="B33" s="34">
        <v>0</v>
      </c>
      <c r="C33" s="36"/>
      <c r="D33" s="36">
        <v>0</v>
      </c>
      <c r="E33" s="36">
        <v>0</v>
      </c>
      <c r="F33" s="36">
        <v>0</v>
      </c>
      <c r="G33" s="36">
        <v>0</v>
      </c>
      <c r="H33" s="31">
        <v>0</v>
      </c>
      <c r="I33" s="35">
        <v>0</v>
      </c>
      <c r="J33" s="35">
        <v>0</v>
      </c>
      <c r="K33" s="35">
        <v>0</v>
      </c>
      <c r="L33" s="35">
        <v>0</v>
      </c>
      <c r="M33" s="20"/>
      <c r="N33" s="36">
        <v>2</v>
      </c>
      <c r="O33" s="31"/>
    </row>
    <row r="34" spans="1:15" ht="30.75" customHeight="1" x14ac:dyDescent="0.2">
      <c r="A34" s="32">
        <f t="shared" si="0"/>
        <v>43479</v>
      </c>
      <c r="B34" s="34">
        <v>0</v>
      </c>
      <c r="C34" s="36"/>
      <c r="D34" s="36">
        <v>0</v>
      </c>
      <c r="E34" s="36">
        <v>0</v>
      </c>
      <c r="F34" s="36">
        <v>0</v>
      </c>
      <c r="G34" s="36">
        <v>0</v>
      </c>
      <c r="H34" s="31">
        <v>0</v>
      </c>
      <c r="I34" s="35">
        <v>0</v>
      </c>
      <c r="J34" s="35">
        <v>0</v>
      </c>
      <c r="K34" s="35">
        <v>2</v>
      </c>
      <c r="L34" s="35">
        <v>0</v>
      </c>
      <c r="M34" s="20"/>
      <c r="N34" s="36">
        <v>2</v>
      </c>
      <c r="O34" s="31"/>
    </row>
    <row r="35" spans="1:15" ht="28.5" customHeight="1" thickBot="1" x14ac:dyDescent="0.25">
      <c r="A35" s="56">
        <f t="shared" si="0"/>
        <v>43480</v>
      </c>
      <c r="B35" s="55">
        <v>0</v>
      </c>
      <c r="C35" s="53"/>
      <c r="D35" s="53">
        <v>0</v>
      </c>
      <c r="E35" s="53">
        <v>0</v>
      </c>
      <c r="F35" s="53">
        <v>0</v>
      </c>
      <c r="G35" s="53">
        <v>0</v>
      </c>
      <c r="H35" s="52">
        <v>0</v>
      </c>
      <c r="I35" s="54">
        <v>1</v>
      </c>
      <c r="J35" s="54">
        <v>0</v>
      </c>
      <c r="K35" s="54">
        <v>7</v>
      </c>
      <c r="L35" s="54">
        <v>0</v>
      </c>
      <c r="N35" s="53">
        <v>2</v>
      </c>
      <c r="O35" s="52"/>
    </row>
    <row r="36" spans="1:15" ht="29.25" customHeight="1" thickBot="1" x14ac:dyDescent="0.25">
      <c r="A36" s="51" t="s">
        <v>1</v>
      </c>
      <c r="B36" s="50">
        <f t="shared" ref="B36:L36" si="1">SUM(B5:B35)</f>
        <v>0</v>
      </c>
      <c r="C36" s="19">
        <f t="shared" si="1"/>
        <v>0</v>
      </c>
      <c r="D36" s="19">
        <f t="shared" si="1"/>
        <v>0</v>
      </c>
      <c r="E36" s="19">
        <f t="shared" si="1"/>
        <v>4</v>
      </c>
      <c r="F36" s="19">
        <f t="shared" si="1"/>
        <v>3</v>
      </c>
      <c r="G36" s="19">
        <f t="shared" si="1"/>
        <v>0</v>
      </c>
      <c r="H36" s="19">
        <f t="shared" si="1"/>
        <v>4</v>
      </c>
      <c r="I36" s="19">
        <f t="shared" si="1"/>
        <v>9</v>
      </c>
      <c r="J36" s="19">
        <f t="shared" si="1"/>
        <v>9</v>
      </c>
      <c r="K36" s="19">
        <f t="shared" si="1"/>
        <v>55</v>
      </c>
      <c r="L36" s="19">
        <f t="shared" si="1"/>
        <v>15</v>
      </c>
      <c r="M36" s="20"/>
      <c r="N36" s="19">
        <f>SUM(N5:N35)</f>
        <v>20</v>
      </c>
      <c r="O36" s="19">
        <f>SUM(O5:O35)</f>
        <v>0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22" workbookViewId="0">
      <selection activeCell="N6" sqref="N6"/>
    </sheetView>
  </sheetViews>
  <sheetFormatPr defaultRowHeight="12.75" x14ac:dyDescent="0.2"/>
  <cols>
    <col min="1" max="1" width="10.140625" bestFit="1" customWidth="1"/>
    <col min="12" max="12" width="10.85546875" customWidth="1"/>
    <col min="13" max="13" width="2.140625" customWidth="1"/>
    <col min="14" max="14" width="11" customWidth="1"/>
  </cols>
  <sheetData>
    <row r="1" spans="1:15" ht="18.75" thickBot="1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84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42" customHeight="1" thickBot="1" x14ac:dyDescent="0.25">
      <c r="A4" s="74"/>
      <c r="B4" s="77"/>
      <c r="C4" s="77"/>
      <c r="D4" s="77"/>
      <c r="E4" s="77"/>
      <c r="F4" s="79"/>
      <c r="G4" s="77"/>
      <c r="H4" s="77"/>
      <c r="I4" s="77"/>
      <c r="J4" s="77"/>
      <c r="K4" s="77"/>
      <c r="L4" s="78"/>
      <c r="M4" s="33"/>
      <c r="N4" s="49" t="s">
        <v>10</v>
      </c>
      <c r="O4" s="57" t="s">
        <v>9</v>
      </c>
    </row>
    <row r="5" spans="1:15" ht="26.25" customHeight="1" x14ac:dyDescent="0.2">
      <c r="A5" s="43">
        <v>43481</v>
      </c>
      <c r="B5" s="39">
        <v>0</v>
      </c>
      <c r="C5" s="41"/>
      <c r="D5" s="42">
        <v>0</v>
      </c>
      <c r="E5" s="41">
        <v>0</v>
      </c>
      <c r="F5" s="41">
        <v>0</v>
      </c>
      <c r="G5" s="41"/>
      <c r="H5" s="38">
        <v>0</v>
      </c>
      <c r="I5" s="40">
        <v>0</v>
      </c>
      <c r="J5" s="40">
        <v>2</v>
      </c>
      <c r="K5" s="40">
        <v>3</v>
      </c>
      <c r="L5" s="40">
        <v>5</v>
      </c>
      <c r="M5" s="33"/>
      <c r="N5" s="41">
        <v>2</v>
      </c>
      <c r="O5" s="38"/>
    </row>
    <row r="6" spans="1:15" ht="26.25" customHeight="1" x14ac:dyDescent="0.2">
      <c r="A6" s="32">
        <f t="shared" ref="A6:A35" si="0">A5+1</f>
        <v>43482</v>
      </c>
      <c r="B6" s="34">
        <v>0</v>
      </c>
      <c r="C6" s="36"/>
      <c r="D6" s="36">
        <v>0</v>
      </c>
      <c r="E6" s="36">
        <v>0</v>
      </c>
      <c r="F6" s="36">
        <v>0</v>
      </c>
      <c r="G6" s="36"/>
      <c r="H6" s="31">
        <v>0</v>
      </c>
      <c r="I6" s="35">
        <v>0</v>
      </c>
      <c r="J6" s="35">
        <v>0</v>
      </c>
      <c r="K6" s="35">
        <v>5</v>
      </c>
      <c r="L6" s="35">
        <v>0</v>
      </c>
      <c r="M6" s="33"/>
      <c r="N6" s="36">
        <v>1</v>
      </c>
      <c r="O6" s="31"/>
    </row>
    <row r="7" spans="1:15" ht="26.25" customHeight="1" x14ac:dyDescent="0.2">
      <c r="A7" s="32">
        <f t="shared" si="0"/>
        <v>43483</v>
      </c>
      <c r="B7" s="34">
        <v>0</v>
      </c>
      <c r="C7" s="36"/>
      <c r="D7" s="36">
        <v>0</v>
      </c>
      <c r="E7" s="36">
        <v>0</v>
      </c>
      <c r="F7" s="36">
        <v>0</v>
      </c>
      <c r="G7" s="36"/>
      <c r="H7" s="31">
        <v>0</v>
      </c>
      <c r="I7" s="35">
        <v>1</v>
      </c>
      <c r="J7" s="35">
        <v>0</v>
      </c>
      <c r="K7" s="35">
        <v>3</v>
      </c>
      <c r="L7" s="35">
        <v>2</v>
      </c>
      <c r="M7" s="33"/>
      <c r="N7" s="36">
        <v>1</v>
      </c>
      <c r="O7" s="31"/>
    </row>
    <row r="8" spans="1:15" ht="27" customHeight="1" x14ac:dyDescent="0.2">
      <c r="A8" s="32">
        <f t="shared" si="0"/>
        <v>43484</v>
      </c>
      <c r="B8" s="34">
        <v>0</v>
      </c>
      <c r="C8" s="36"/>
      <c r="D8" s="36">
        <v>0</v>
      </c>
      <c r="E8" s="36">
        <v>0</v>
      </c>
      <c r="F8" s="36">
        <v>0</v>
      </c>
      <c r="G8" s="36"/>
      <c r="H8" s="31">
        <v>0</v>
      </c>
      <c r="I8" s="35">
        <v>0</v>
      </c>
      <c r="J8" s="35">
        <v>0</v>
      </c>
      <c r="K8" s="35">
        <v>0</v>
      </c>
      <c r="L8" s="35">
        <v>0</v>
      </c>
      <c r="M8" s="33"/>
      <c r="N8" s="36"/>
      <c r="O8" s="31"/>
    </row>
    <row r="9" spans="1:15" ht="27" customHeight="1" x14ac:dyDescent="0.2">
      <c r="A9" s="32">
        <f t="shared" si="0"/>
        <v>43485</v>
      </c>
      <c r="B9" s="34">
        <v>0</v>
      </c>
      <c r="C9" s="36"/>
      <c r="D9" s="36">
        <v>0</v>
      </c>
      <c r="E9" s="36">
        <v>0</v>
      </c>
      <c r="F9" s="36">
        <v>0</v>
      </c>
      <c r="G9" s="36"/>
      <c r="H9" s="31">
        <v>0</v>
      </c>
      <c r="I9" s="35">
        <v>0</v>
      </c>
      <c r="J9" s="35">
        <v>0</v>
      </c>
      <c r="K9" s="35">
        <v>0</v>
      </c>
      <c r="L9" s="35">
        <v>0</v>
      </c>
      <c r="M9" s="33"/>
      <c r="N9" s="36"/>
      <c r="O9" s="31"/>
    </row>
    <row r="10" spans="1:15" ht="27.75" customHeight="1" x14ac:dyDescent="0.2">
      <c r="A10" s="32">
        <f t="shared" si="0"/>
        <v>43486</v>
      </c>
      <c r="B10" s="34">
        <v>0</v>
      </c>
      <c r="C10" s="36"/>
      <c r="D10" s="36">
        <v>0</v>
      </c>
      <c r="E10" s="36">
        <v>0</v>
      </c>
      <c r="F10" s="36">
        <v>0</v>
      </c>
      <c r="G10" s="36"/>
      <c r="H10" s="31">
        <v>0</v>
      </c>
      <c r="I10" s="35">
        <v>0</v>
      </c>
      <c r="J10" s="35">
        <v>0</v>
      </c>
      <c r="K10" s="35">
        <v>5</v>
      </c>
      <c r="L10" s="35">
        <v>0</v>
      </c>
      <c r="M10" s="33"/>
      <c r="N10" s="36">
        <v>2</v>
      </c>
      <c r="O10" s="31"/>
    </row>
    <row r="11" spans="1:15" ht="27" customHeight="1" x14ac:dyDescent="0.2">
      <c r="A11" s="32">
        <f t="shared" si="0"/>
        <v>43487</v>
      </c>
      <c r="B11" s="34">
        <v>0</v>
      </c>
      <c r="C11" s="36"/>
      <c r="D11" s="36">
        <v>0</v>
      </c>
      <c r="E11" s="36">
        <v>0</v>
      </c>
      <c r="F11" s="36">
        <v>0</v>
      </c>
      <c r="G11" s="36"/>
      <c r="H11" s="31">
        <v>0</v>
      </c>
      <c r="I11" s="35">
        <v>0</v>
      </c>
      <c r="J11" s="35">
        <v>0</v>
      </c>
      <c r="K11" s="35">
        <v>3</v>
      </c>
      <c r="L11" s="35">
        <v>0</v>
      </c>
      <c r="M11" s="33"/>
      <c r="N11" s="36"/>
      <c r="O11" s="31"/>
    </row>
    <row r="12" spans="1:15" ht="28.5" customHeight="1" x14ac:dyDescent="0.2">
      <c r="A12" s="32">
        <f t="shared" si="0"/>
        <v>43488</v>
      </c>
      <c r="B12" s="34">
        <v>0</v>
      </c>
      <c r="C12" s="36"/>
      <c r="D12" s="36">
        <v>0</v>
      </c>
      <c r="E12" s="36">
        <v>0</v>
      </c>
      <c r="F12" s="36">
        <v>0</v>
      </c>
      <c r="G12" s="36"/>
      <c r="H12" s="31">
        <v>0</v>
      </c>
      <c r="I12" s="35">
        <v>0</v>
      </c>
      <c r="J12" s="35">
        <v>0</v>
      </c>
      <c r="K12" s="35">
        <v>0</v>
      </c>
      <c r="L12" s="35">
        <v>0</v>
      </c>
      <c r="M12" s="33"/>
      <c r="N12" s="36"/>
      <c r="O12" s="31"/>
    </row>
    <row r="13" spans="1:15" ht="27" customHeight="1" x14ac:dyDescent="0.2">
      <c r="A13" s="32">
        <f t="shared" si="0"/>
        <v>43489</v>
      </c>
      <c r="B13" s="37">
        <v>0</v>
      </c>
      <c r="C13" s="36"/>
      <c r="D13" s="36">
        <v>0</v>
      </c>
      <c r="E13" s="36">
        <v>0</v>
      </c>
      <c r="F13" s="36">
        <v>0</v>
      </c>
      <c r="G13" s="36"/>
      <c r="H13" s="31">
        <v>0</v>
      </c>
      <c r="I13" s="35">
        <v>0</v>
      </c>
      <c r="J13" s="35">
        <v>2</v>
      </c>
      <c r="K13" s="35">
        <v>0</v>
      </c>
      <c r="L13" s="35">
        <v>0</v>
      </c>
      <c r="M13" s="33"/>
      <c r="N13" s="36">
        <v>1</v>
      </c>
      <c r="O13" s="31"/>
    </row>
    <row r="14" spans="1:15" ht="29.25" customHeight="1" x14ac:dyDescent="0.2">
      <c r="A14" s="32">
        <f t="shared" si="0"/>
        <v>43490</v>
      </c>
      <c r="B14" s="34">
        <v>0</v>
      </c>
      <c r="C14" s="36"/>
      <c r="D14" s="36">
        <v>0</v>
      </c>
      <c r="E14" s="36">
        <v>0</v>
      </c>
      <c r="F14" s="36">
        <v>0</v>
      </c>
      <c r="G14" s="36"/>
      <c r="H14" s="31">
        <v>0</v>
      </c>
      <c r="I14" s="35">
        <v>0</v>
      </c>
      <c r="J14" s="35">
        <v>0</v>
      </c>
      <c r="K14" s="35">
        <v>2</v>
      </c>
      <c r="L14" s="35">
        <v>0</v>
      </c>
      <c r="M14" s="33"/>
      <c r="N14" s="36">
        <v>1</v>
      </c>
      <c r="O14" s="31"/>
    </row>
    <row r="15" spans="1:15" ht="27.75" customHeight="1" x14ac:dyDescent="0.2">
      <c r="A15" s="32">
        <f t="shared" si="0"/>
        <v>43491</v>
      </c>
      <c r="B15" s="34">
        <v>0</v>
      </c>
      <c r="C15" s="36"/>
      <c r="D15" s="36">
        <v>0</v>
      </c>
      <c r="E15" s="36">
        <v>0</v>
      </c>
      <c r="F15" s="36">
        <v>0</v>
      </c>
      <c r="G15" s="36"/>
      <c r="H15" s="31">
        <v>0</v>
      </c>
      <c r="I15" s="35">
        <v>0</v>
      </c>
      <c r="J15" s="35">
        <v>0</v>
      </c>
      <c r="K15" s="35">
        <v>1</v>
      </c>
      <c r="L15" s="35">
        <v>0</v>
      </c>
      <c r="M15" s="33"/>
      <c r="N15" s="36"/>
      <c r="O15" s="31"/>
    </row>
    <row r="16" spans="1:15" ht="27" customHeight="1" x14ac:dyDescent="0.2">
      <c r="A16" s="32">
        <f t="shared" si="0"/>
        <v>43492</v>
      </c>
      <c r="B16" s="34">
        <v>0</v>
      </c>
      <c r="C16" s="36"/>
      <c r="D16" s="36">
        <v>0</v>
      </c>
      <c r="E16" s="36">
        <v>0</v>
      </c>
      <c r="F16" s="36">
        <v>0</v>
      </c>
      <c r="G16" s="36"/>
      <c r="H16" s="31">
        <v>0</v>
      </c>
      <c r="I16" s="35">
        <v>0</v>
      </c>
      <c r="J16" s="35">
        <v>0</v>
      </c>
      <c r="K16" s="35">
        <v>0</v>
      </c>
      <c r="L16" s="35">
        <v>0</v>
      </c>
      <c r="M16" s="33"/>
      <c r="N16" s="36"/>
      <c r="O16" s="31"/>
    </row>
    <row r="17" spans="1:15" ht="27" customHeight="1" x14ac:dyDescent="0.2">
      <c r="A17" s="32">
        <f t="shared" si="0"/>
        <v>43493</v>
      </c>
      <c r="B17" s="34">
        <v>0</v>
      </c>
      <c r="C17" s="36"/>
      <c r="D17" s="36">
        <v>0</v>
      </c>
      <c r="E17" s="36">
        <v>0</v>
      </c>
      <c r="F17" s="36">
        <v>0</v>
      </c>
      <c r="G17" s="36"/>
      <c r="H17" s="31">
        <v>0</v>
      </c>
      <c r="I17" s="35">
        <v>0</v>
      </c>
      <c r="J17" s="35">
        <v>0</v>
      </c>
      <c r="K17" s="35">
        <v>3</v>
      </c>
      <c r="L17" s="35">
        <v>2</v>
      </c>
      <c r="M17" s="33"/>
      <c r="N17" s="36">
        <v>1</v>
      </c>
      <c r="O17" s="31"/>
    </row>
    <row r="18" spans="1:15" ht="27" customHeight="1" x14ac:dyDescent="0.2">
      <c r="A18" s="32">
        <f t="shared" si="0"/>
        <v>43494</v>
      </c>
      <c r="B18" s="34">
        <v>0</v>
      </c>
      <c r="C18" s="36"/>
      <c r="D18" s="36">
        <v>0</v>
      </c>
      <c r="E18" s="36">
        <v>0</v>
      </c>
      <c r="F18" s="36">
        <v>0</v>
      </c>
      <c r="G18" s="36"/>
      <c r="H18" s="31">
        <v>0</v>
      </c>
      <c r="I18" s="35">
        <v>1</v>
      </c>
      <c r="J18" s="35">
        <v>0</v>
      </c>
      <c r="K18" s="35">
        <v>2</v>
      </c>
      <c r="L18" s="35">
        <v>0</v>
      </c>
      <c r="M18" s="33"/>
      <c r="N18" s="36">
        <v>2</v>
      </c>
      <c r="O18" s="31"/>
    </row>
    <row r="19" spans="1:15" ht="27.75" customHeight="1" x14ac:dyDescent="0.2">
      <c r="A19" s="32">
        <f t="shared" si="0"/>
        <v>43495</v>
      </c>
      <c r="B19" s="34">
        <v>0</v>
      </c>
      <c r="C19" s="36"/>
      <c r="D19" s="36">
        <v>0</v>
      </c>
      <c r="E19" s="36">
        <v>0</v>
      </c>
      <c r="F19" s="36">
        <v>0</v>
      </c>
      <c r="G19" s="36"/>
      <c r="H19" s="31">
        <v>0</v>
      </c>
      <c r="I19" s="35">
        <v>0</v>
      </c>
      <c r="J19" s="35">
        <v>0</v>
      </c>
      <c r="K19" s="35">
        <v>2</v>
      </c>
      <c r="L19" s="35">
        <v>0</v>
      </c>
      <c r="M19" s="33"/>
      <c r="N19" s="36">
        <v>1</v>
      </c>
      <c r="O19" s="31"/>
    </row>
    <row r="20" spans="1:15" ht="27" customHeight="1" x14ac:dyDescent="0.2">
      <c r="A20" s="32">
        <f t="shared" si="0"/>
        <v>43496</v>
      </c>
      <c r="B20" s="34">
        <v>0</v>
      </c>
      <c r="C20" s="36"/>
      <c r="D20" s="36">
        <v>0</v>
      </c>
      <c r="E20" s="36">
        <v>0</v>
      </c>
      <c r="F20" s="36">
        <v>0</v>
      </c>
      <c r="G20" s="36"/>
      <c r="H20" s="31">
        <v>0</v>
      </c>
      <c r="I20" s="35">
        <v>0</v>
      </c>
      <c r="J20" s="35">
        <v>2</v>
      </c>
      <c r="K20" s="35">
        <v>4</v>
      </c>
      <c r="L20" s="35">
        <v>1</v>
      </c>
      <c r="M20" s="33"/>
      <c r="N20" s="36"/>
      <c r="O20" s="31"/>
    </row>
    <row r="21" spans="1:15" ht="26.25" customHeight="1" x14ac:dyDescent="0.2">
      <c r="A21" s="32">
        <f t="shared" si="0"/>
        <v>43497</v>
      </c>
      <c r="B21" s="34">
        <v>0</v>
      </c>
      <c r="C21" s="36"/>
      <c r="D21" s="36">
        <v>0</v>
      </c>
      <c r="E21" s="36">
        <v>0</v>
      </c>
      <c r="F21" s="36">
        <v>0</v>
      </c>
      <c r="G21" s="36"/>
      <c r="H21" s="31">
        <v>0</v>
      </c>
      <c r="I21" s="35">
        <v>0</v>
      </c>
      <c r="J21" s="35">
        <v>0</v>
      </c>
      <c r="K21" s="35">
        <v>8</v>
      </c>
      <c r="L21" s="35">
        <v>1</v>
      </c>
      <c r="M21" s="33"/>
      <c r="N21" s="36">
        <v>1</v>
      </c>
      <c r="O21" s="31"/>
    </row>
    <row r="22" spans="1:15" ht="27.75" customHeight="1" x14ac:dyDescent="0.2">
      <c r="A22" s="32">
        <f t="shared" si="0"/>
        <v>43498</v>
      </c>
      <c r="B22" s="34">
        <v>0</v>
      </c>
      <c r="C22" s="36"/>
      <c r="D22" s="36">
        <v>0</v>
      </c>
      <c r="E22" s="36">
        <v>0</v>
      </c>
      <c r="F22" s="36">
        <v>0</v>
      </c>
      <c r="G22" s="36"/>
      <c r="H22" s="31">
        <v>0</v>
      </c>
      <c r="I22" s="35">
        <v>0</v>
      </c>
      <c r="J22" s="35">
        <v>0</v>
      </c>
      <c r="K22" s="35">
        <v>0</v>
      </c>
      <c r="L22" s="35">
        <v>2</v>
      </c>
      <c r="M22" s="20"/>
      <c r="N22" s="36"/>
      <c r="O22" s="31"/>
    </row>
    <row r="23" spans="1:15" ht="28.5" customHeight="1" x14ac:dyDescent="0.2">
      <c r="A23" s="32">
        <f t="shared" si="0"/>
        <v>43499</v>
      </c>
      <c r="B23" s="34">
        <v>0</v>
      </c>
      <c r="C23" s="36"/>
      <c r="D23" s="36">
        <v>0</v>
      </c>
      <c r="E23" s="36">
        <v>0</v>
      </c>
      <c r="F23" s="36">
        <v>0</v>
      </c>
      <c r="G23" s="36"/>
      <c r="H23" s="31">
        <v>0</v>
      </c>
      <c r="I23" s="35">
        <v>0</v>
      </c>
      <c r="J23" s="35">
        <v>0</v>
      </c>
      <c r="K23" s="35">
        <v>0</v>
      </c>
      <c r="L23" s="35">
        <v>0</v>
      </c>
      <c r="M23" s="20"/>
      <c r="N23" s="36"/>
      <c r="O23" s="31"/>
    </row>
    <row r="24" spans="1:15" ht="29.25" customHeight="1" x14ac:dyDescent="0.2">
      <c r="A24" s="32">
        <f t="shared" si="0"/>
        <v>43500</v>
      </c>
      <c r="B24" s="34">
        <v>0</v>
      </c>
      <c r="C24" s="36"/>
      <c r="D24" s="36">
        <v>0</v>
      </c>
      <c r="E24" s="36">
        <v>1</v>
      </c>
      <c r="F24" s="36">
        <v>1</v>
      </c>
      <c r="G24" s="36"/>
      <c r="H24" s="31">
        <v>0</v>
      </c>
      <c r="I24" s="35">
        <v>0</v>
      </c>
      <c r="J24" s="35">
        <v>0</v>
      </c>
      <c r="K24" s="35">
        <v>1</v>
      </c>
      <c r="L24" s="35">
        <v>1</v>
      </c>
      <c r="M24" s="20"/>
      <c r="N24" s="36">
        <v>2</v>
      </c>
      <c r="O24" s="31"/>
    </row>
    <row r="25" spans="1:15" ht="27" customHeight="1" x14ac:dyDescent="0.2">
      <c r="A25" s="32">
        <f t="shared" si="0"/>
        <v>43501</v>
      </c>
      <c r="B25" s="34">
        <v>0</v>
      </c>
      <c r="C25" s="36"/>
      <c r="D25" s="36">
        <v>0</v>
      </c>
      <c r="E25" s="36">
        <v>3</v>
      </c>
      <c r="F25" s="36">
        <v>3</v>
      </c>
      <c r="G25" s="36"/>
      <c r="H25" s="31">
        <v>0</v>
      </c>
      <c r="I25" s="35">
        <v>1</v>
      </c>
      <c r="J25" s="35">
        <v>0</v>
      </c>
      <c r="K25" s="35">
        <v>2</v>
      </c>
      <c r="L25" s="35">
        <v>3</v>
      </c>
      <c r="M25" s="20"/>
      <c r="N25" s="36"/>
      <c r="O25" s="31"/>
    </row>
    <row r="26" spans="1:15" ht="27.75" customHeight="1" x14ac:dyDescent="0.2">
      <c r="A26" s="32">
        <f t="shared" si="0"/>
        <v>43502</v>
      </c>
      <c r="B26" s="34">
        <v>0</v>
      </c>
      <c r="C26" s="36"/>
      <c r="D26" s="36">
        <v>0</v>
      </c>
      <c r="E26" s="36">
        <v>0</v>
      </c>
      <c r="F26" s="36">
        <v>0</v>
      </c>
      <c r="G26" s="36"/>
      <c r="H26" s="31">
        <v>0</v>
      </c>
      <c r="I26" s="35">
        <v>1</v>
      </c>
      <c r="J26" s="35">
        <v>0</v>
      </c>
      <c r="K26" s="35">
        <v>2</v>
      </c>
      <c r="L26" s="35">
        <v>0</v>
      </c>
      <c r="M26" s="20"/>
      <c r="N26" s="36">
        <v>2</v>
      </c>
      <c r="O26" s="31"/>
    </row>
    <row r="27" spans="1:15" ht="29.25" customHeight="1" x14ac:dyDescent="0.2">
      <c r="A27" s="32">
        <f t="shared" si="0"/>
        <v>43503</v>
      </c>
      <c r="B27" s="34">
        <v>0</v>
      </c>
      <c r="C27" s="36"/>
      <c r="D27" s="36">
        <v>0</v>
      </c>
      <c r="E27" s="36">
        <v>1</v>
      </c>
      <c r="F27" s="36">
        <v>2</v>
      </c>
      <c r="G27" s="36"/>
      <c r="H27" s="31">
        <v>0</v>
      </c>
      <c r="I27" s="35">
        <v>1</v>
      </c>
      <c r="J27" s="35">
        <v>0</v>
      </c>
      <c r="K27" s="35">
        <v>5</v>
      </c>
      <c r="L27" s="35">
        <v>0</v>
      </c>
      <c r="M27" s="20"/>
      <c r="N27" s="36"/>
      <c r="O27" s="31"/>
    </row>
    <row r="28" spans="1:15" ht="27.75" customHeight="1" x14ac:dyDescent="0.2">
      <c r="A28" s="32">
        <f t="shared" si="0"/>
        <v>43504</v>
      </c>
      <c r="B28" s="34">
        <v>0</v>
      </c>
      <c r="C28" s="36"/>
      <c r="D28" s="36">
        <v>0</v>
      </c>
      <c r="E28" s="36">
        <v>1</v>
      </c>
      <c r="F28" s="36">
        <v>1</v>
      </c>
      <c r="G28" s="36"/>
      <c r="H28" s="31">
        <v>0</v>
      </c>
      <c r="I28" s="35">
        <v>0</v>
      </c>
      <c r="J28" s="35">
        <v>0</v>
      </c>
      <c r="K28" s="35">
        <v>0</v>
      </c>
      <c r="L28" s="35">
        <v>1</v>
      </c>
      <c r="M28" s="20"/>
      <c r="N28" s="36"/>
      <c r="O28" s="31"/>
    </row>
    <row r="29" spans="1:15" ht="27.75" customHeight="1" x14ac:dyDescent="0.2">
      <c r="A29" s="32">
        <f t="shared" si="0"/>
        <v>43505</v>
      </c>
      <c r="B29" s="34">
        <v>0</v>
      </c>
      <c r="C29" s="36"/>
      <c r="D29" s="36">
        <v>0</v>
      </c>
      <c r="E29" s="36">
        <v>0</v>
      </c>
      <c r="F29" s="36">
        <v>0</v>
      </c>
      <c r="G29" s="36"/>
      <c r="H29" s="31">
        <v>0</v>
      </c>
      <c r="I29" s="35">
        <v>0</v>
      </c>
      <c r="J29" s="35">
        <v>0</v>
      </c>
      <c r="K29" s="35">
        <v>1</v>
      </c>
      <c r="L29" s="35">
        <v>0</v>
      </c>
      <c r="M29" s="20"/>
      <c r="N29" s="36"/>
      <c r="O29" s="31"/>
    </row>
    <row r="30" spans="1:15" ht="27.75" customHeight="1" x14ac:dyDescent="0.2">
      <c r="A30" s="32">
        <f t="shared" si="0"/>
        <v>43506</v>
      </c>
      <c r="B30" s="34">
        <v>0</v>
      </c>
      <c r="C30" s="36"/>
      <c r="D30" s="36">
        <v>0</v>
      </c>
      <c r="E30" s="36">
        <v>0</v>
      </c>
      <c r="F30" s="36">
        <v>0</v>
      </c>
      <c r="G30" s="36"/>
      <c r="H30" s="31">
        <v>0</v>
      </c>
      <c r="I30" s="35">
        <v>0</v>
      </c>
      <c r="J30" s="35">
        <v>0</v>
      </c>
      <c r="K30" s="35">
        <v>0</v>
      </c>
      <c r="L30" s="35">
        <v>0</v>
      </c>
      <c r="M30" s="20"/>
      <c r="N30" s="36"/>
      <c r="O30" s="31"/>
    </row>
    <row r="31" spans="1:15" ht="28.5" customHeight="1" x14ac:dyDescent="0.2">
      <c r="A31" s="32">
        <f t="shared" si="0"/>
        <v>43507</v>
      </c>
      <c r="B31" s="34">
        <v>0</v>
      </c>
      <c r="C31" s="36"/>
      <c r="D31" s="36">
        <v>0</v>
      </c>
      <c r="E31" s="36">
        <v>2</v>
      </c>
      <c r="F31" s="36">
        <v>2</v>
      </c>
      <c r="G31" s="36"/>
      <c r="H31" s="31">
        <v>0</v>
      </c>
      <c r="I31" s="35">
        <v>0</v>
      </c>
      <c r="J31" s="35">
        <v>0</v>
      </c>
      <c r="K31" s="35">
        <v>5</v>
      </c>
      <c r="L31" s="35">
        <v>3</v>
      </c>
      <c r="M31" s="20"/>
      <c r="N31" s="36">
        <v>2</v>
      </c>
      <c r="O31" s="31"/>
    </row>
    <row r="32" spans="1:15" ht="28.5" customHeight="1" x14ac:dyDescent="0.2">
      <c r="A32" s="32">
        <f t="shared" si="0"/>
        <v>43508</v>
      </c>
      <c r="B32" s="34">
        <v>0</v>
      </c>
      <c r="C32" s="36"/>
      <c r="D32" s="36">
        <v>0</v>
      </c>
      <c r="E32" s="36">
        <v>0</v>
      </c>
      <c r="F32" s="36">
        <v>0</v>
      </c>
      <c r="G32" s="36"/>
      <c r="H32" s="31">
        <v>0</v>
      </c>
      <c r="I32" s="35">
        <v>0</v>
      </c>
      <c r="J32" s="35">
        <v>0</v>
      </c>
      <c r="K32" s="35">
        <v>4</v>
      </c>
      <c r="L32" s="35">
        <v>0</v>
      </c>
      <c r="M32" s="20"/>
      <c r="N32" s="36"/>
      <c r="O32" s="31"/>
    </row>
    <row r="33" spans="1:15" ht="27" customHeight="1" x14ac:dyDescent="0.2">
      <c r="A33" s="32">
        <f t="shared" si="0"/>
        <v>43509</v>
      </c>
      <c r="B33" s="34">
        <v>0</v>
      </c>
      <c r="C33" s="36"/>
      <c r="D33" s="36">
        <v>0</v>
      </c>
      <c r="E33" s="36">
        <v>1</v>
      </c>
      <c r="F33" s="36">
        <v>0</v>
      </c>
      <c r="G33" s="36"/>
      <c r="H33" s="31">
        <v>0</v>
      </c>
      <c r="I33" s="35">
        <v>0</v>
      </c>
      <c r="J33" s="35">
        <v>0</v>
      </c>
      <c r="K33" s="35">
        <v>2</v>
      </c>
      <c r="L33" s="35">
        <v>1</v>
      </c>
      <c r="M33" s="20"/>
      <c r="N33" s="36"/>
      <c r="O33" s="31"/>
    </row>
    <row r="34" spans="1:15" ht="26.25" customHeight="1" x14ac:dyDescent="0.2">
      <c r="A34" s="32">
        <f t="shared" si="0"/>
        <v>43510</v>
      </c>
      <c r="B34" s="34">
        <v>0</v>
      </c>
      <c r="C34" s="36"/>
      <c r="D34" s="36">
        <v>0</v>
      </c>
      <c r="E34" s="36">
        <v>0</v>
      </c>
      <c r="F34" s="36">
        <v>0</v>
      </c>
      <c r="G34" s="36"/>
      <c r="H34" s="31">
        <v>0</v>
      </c>
      <c r="I34" s="35">
        <v>0</v>
      </c>
      <c r="J34" s="35">
        <v>0</v>
      </c>
      <c r="K34" s="35">
        <v>2</v>
      </c>
      <c r="L34" s="35">
        <v>0</v>
      </c>
      <c r="M34" s="20"/>
      <c r="N34" s="36">
        <v>2</v>
      </c>
      <c r="O34" s="31">
        <v>1</v>
      </c>
    </row>
    <row r="35" spans="1:15" ht="28.5" customHeight="1" thickBot="1" x14ac:dyDescent="0.25">
      <c r="A35" s="56">
        <f t="shared" si="0"/>
        <v>43511</v>
      </c>
      <c r="B35" s="55">
        <v>0</v>
      </c>
      <c r="C35" s="53"/>
      <c r="D35" s="53">
        <v>0</v>
      </c>
      <c r="E35" s="53">
        <v>1</v>
      </c>
      <c r="F35" s="53">
        <v>1</v>
      </c>
      <c r="G35" s="53"/>
      <c r="H35" s="52">
        <v>0</v>
      </c>
      <c r="I35" s="54">
        <v>2</v>
      </c>
      <c r="J35" s="54">
        <v>0</v>
      </c>
      <c r="K35" s="54">
        <v>5</v>
      </c>
      <c r="L35" s="54">
        <v>2</v>
      </c>
      <c r="N35" s="53">
        <v>1</v>
      </c>
      <c r="O35" s="52">
        <v>1</v>
      </c>
    </row>
    <row r="36" spans="1:15" ht="28.5" customHeight="1" thickBot="1" x14ac:dyDescent="0.25">
      <c r="A36" s="51" t="s">
        <v>1</v>
      </c>
      <c r="B36" s="50">
        <f t="shared" ref="B36:L36" si="1">SUM(B5:B35)</f>
        <v>0</v>
      </c>
      <c r="C36" s="19">
        <f t="shared" si="1"/>
        <v>0</v>
      </c>
      <c r="D36" s="19">
        <f t="shared" si="1"/>
        <v>0</v>
      </c>
      <c r="E36" s="19">
        <f t="shared" si="1"/>
        <v>10</v>
      </c>
      <c r="F36" s="19">
        <f t="shared" si="1"/>
        <v>10</v>
      </c>
      <c r="G36" s="19">
        <f t="shared" si="1"/>
        <v>0</v>
      </c>
      <c r="H36" s="19">
        <f t="shared" si="1"/>
        <v>0</v>
      </c>
      <c r="I36" s="19">
        <f t="shared" si="1"/>
        <v>7</v>
      </c>
      <c r="J36" s="19">
        <f t="shared" si="1"/>
        <v>6</v>
      </c>
      <c r="K36" s="19">
        <f t="shared" si="1"/>
        <v>70</v>
      </c>
      <c r="L36" s="19">
        <f t="shared" si="1"/>
        <v>24</v>
      </c>
      <c r="M36" s="20"/>
      <c r="N36" s="19">
        <f>SUM(N5:N35)</f>
        <v>22</v>
      </c>
      <c r="O36" s="19">
        <f>SUM(O5:O35)</f>
        <v>2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16" workbookViewId="0">
      <selection activeCell="O33" sqref="O33"/>
    </sheetView>
  </sheetViews>
  <sheetFormatPr defaultRowHeight="12.75" x14ac:dyDescent="0.2"/>
  <cols>
    <col min="1" max="1" width="9" bestFit="1" customWidth="1"/>
    <col min="12" max="12" width="10.28515625" customWidth="1"/>
    <col min="13" max="13" width="1" customWidth="1"/>
    <col min="14" max="14" width="11" customWidth="1"/>
  </cols>
  <sheetData>
    <row r="1" spans="1:15" ht="18.75" thickBot="1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94.5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44.25" customHeight="1" thickBot="1" x14ac:dyDescent="0.25">
      <c r="A4" s="74"/>
      <c r="B4" s="77"/>
      <c r="C4" s="77"/>
      <c r="D4" s="77"/>
      <c r="E4" s="77"/>
      <c r="F4" s="79"/>
      <c r="G4" s="77"/>
      <c r="H4" s="77"/>
      <c r="I4" s="77"/>
      <c r="J4" s="77"/>
      <c r="K4" s="77"/>
      <c r="L4" s="78"/>
      <c r="M4" s="33"/>
      <c r="N4" s="49" t="s">
        <v>10</v>
      </c>
      <c r="O4" s="57" t="s">
        <v>9</v>
      </c>
    </row>
    <row r="5" spans="1:15" ht="28.5" customHeight="1" x14ac:dyDescent="0.2">
      <c r="A5" s="43">
        <v>43512</v>
      </c>
      <c r="B5" s="39">
        <v>0</v>
      </c>
      <c r="C5" s="41"/>
      <c r="D5" s="42">
        <v>0</v>
      </c>
      <c r="E5" s="41">
        <v>0</v>
      </c>
      <c r="F5" s="41">
        <v>0</v>
      </c>
      <c r="G5" s="41"/>
      <c r="H5" s="38">
        <v>0</v>
      </c>
      <c r="I5" s="40">
        <v>0</v>
      </c>
      <c r="J5" s="40">
        <v>0</v>
      </c>
      <c r="K5" s="40">
        <v>2</v>
      </c>
      <c r="L5" s="40">
        <v>0</v>
      </c>
      <c r="M5" s="33"/>
      <c r="N5" s="41"/>
      <c r="O5" s="38"/>
    </row>
    <row r="6" spans="1:15" ht="27.75" customHeight="1" x14ac:dyDescent="0.2">
      <c r="A6" s="32">
        <f t="shared" ref="A6:A32" si="0">A5+1</f>
        <v>43513</v>
      </c>
      <c r="B6" s="34">
        <v>0</v>
      </c>
      <c r="C6" s="36"/>
      <c r="D6" s="36">
        <v>0</v>
      </c>
      <c r="E6" s="36">
        <v>0</v>
      </c>
      <c r="F6" s="36">
        <v>0</v>
      </c>
      <c r="G6" s="36"/>
      <c r="H6" s="31">
        <v>0</v>
      </c>
      <c r="I6" s="35">
        <v>0</v>
      </c>
      <c r="J6" s="35">
        <v>0</v>
      </c>
      <c r="K6" s="35">
        <v>0</v>
      </c>
      <c r="L6" s="35">
        <v>0</v>
      </c>
      <c r="M6" s="33"/>
      <c r="N6" s="36"/>
      <c r="O6" s="31"/>
    </row>
    <row r="7" spans="1:15" ht="29.25" customHeight="1" x14ac:dyDescent="0.2">
      <c r="A7" s="32">
        <f t="shared" si="0"/>
        <v>43514</v>
      </c>
      <c r="B7" s="34">
        <v>0</v>
      </c>
      <c r="C7" s="36"/>
      <c r="D7" s="36">
        <v>0</v>
      </c>
      <c r="E7" s="36">
        <v>2</v>
      </c>
      <c r="F7" s="36">
        <v>2</v>
      </c>
      <c r="G7" s="36"/>
      <c r="H7" s="31">
        <v>0</v>
      </c>
      <c r="I7" s="35">
        <v>1</v>
      </c>
      <c r="J7" s="35">
        <v>0</v>
      </c>
      <c r="K7" s="35">
        <v>7</v>
      </c>
      <c r="L7" s="35">
        <v>3</v>
      </c>
      <c r="M7" s="33"/>
      <c r="N7" s="36"/>
      <c r="O7" s="31"/>
    </row>
    <row r="8" spans="1:15" ht="28.5" customHeight="1" x14ac:dyDescent="0.2">
      <c r="A8" s="32">
        <f t="shared" si="0"/>
        <v>43515</v>
      </c>
      <c r="B8" s="34">
        <v>0</v>
      </c>
      <c r="C8" s="36"/>
      <c r="D8" s="36">
        <v>0</v>
      </c>
      <c r="E8" s="36">
        <v>0</v>
      </c>
      <c r="F8" s="36">
        <v>0</v>
      </c>
      <c r="G8" s="36"/>
      <c r="H8" s="31">
        <v>0</v>
      </c>
      <c r="I8" s="35">
        <v>0</v>
      </c>
      <c r="J8" s="35">
        <v>0</v>
      </c>
      <c r="K8" s="35">
        <v>4</v>
      </c>
      <c r="L8" s="35">
        <v>0</v>
      </c>
      <c r="M8" s="33"/>
      <c r="N8" s="36">
        <v>4</v>
      </c>
      <c r="O8" s="31"/>
    </row>
    <row r="9" spans="1:15" ht="28.5" customHeight="1" x14ac:dyDescent="0.2">
      <c r="A9" s="32">
        <f t="shared" si="0"/>
        <v>43516</v>
      </c>
      <c r="B9" s="34">
        <v>0</v>
      </c>
      <c r="C9" s="36"/>
      <c r="D9" s="36">
        <v>0</v>
      </c>
      <c r="E9" s="36">
        <v>0</v>
      </c>
      <c r="F9" s="36">
        <v>0</v>
      </c>
      <c r="G9" s="36"/>
      <c r="H9" s="31">
        <v>0</v>
      </c>
      <c r="I9" s="35">
        <v>0</v>
      </c>
      <c r="J9" s="35">
        <v>0</v>
      </c>
      <c r="K9" s="35">
        <v>6</v>
      </c>
      <c r="L9" s="35">
        <v>0</v>
      </c>
      <c r="M9" s="33"/>
      <c r="N9" s="36">
        <v>3</v>
      </c>
      <c r="O9" s="31"/>
    </row>
    <row r="10" spans="1:15" ht="28.5" customHeight="1" x14ac:dyDescent="0.2">
      <c r="A10" s="32">
        <f t="shared" si="0"/>
        <v>43517</v>
      </c>
      <c r="B10" s="34">
        <v>0</v>
      </c>
      <c r="C10" s="36"/>
      <c r="D10" s="36">
        <v>0</v>
      </c>
      <c r="E10" s="36">
        <v>1</v>
      </c>
      <c r="F10" s="36">
        <v>0</v>
      </c>
      <c r="G10" s="36"/>
      <c r="H10" s="31">
        <v>0</v>
      </c>
      <c r="I10" s="35">
        <v>0</v>
      </c>
      <c r="J10" s="35">
        <v>0</v>
      </c>
      <c r="K10" s="35">
        <v>3</v>
      </c>
      <c r="L10" s="35">
        <v>0</v>
      </c>
      <c r="M10" s="33"/>
      <c r="N10" s="36">
        <v>1</v>
      </c>
      <c r="O10" s="31"/>
    </row>
    <row r="11" spans="1:15" ht="28.5" customHeight="1" x14ac:dyDescent="0.2">
      <c r="A11" s="32">
        <f t="shared" si="0"/>
        <v>43518</v>
      </c>
      <c r="B11" s="34">
        <v>0</v>
      </c>
      <c r="C11" s="36"/>
      <c r="D11" s="36">
        <v>0</v>
      </c>
      <c r="E11" s="36">
        <v>0</v>
      </c>
      <c r="F11" s="36">
        <v>0</v>
      </c>
      <c r="G11" s="36"/>
      <c r="H11" s="31">
        <v>0</v>
      </c>
      <c r="I11" s="35">
        <v>0</v>
      </c>
      <c r="J11" s="35">
        <v>0</v>
      </c>
      <c r="K11" s="35">
        <v>5</v>
      </c>
      <c r="L11" s="35">
        <v>2</v>
      </c>
      <c r="M11" s="33"/>
      <c r="N11" s="36">
        <v>2</v>
      </c>
      <c r="O11" s="31"/>
    </row>
    <row r="12" spans="1:15" ht="28.5" customHeight="1" x14ac:dyDescent="0.2">
      <c r="A12" s="32">
        <f t="shared" si="0"/>
        <v>43519</v>
      </c>
      <c r="B12" s="34">
        <v>0</v>
      </c>
      <c r="C12" s="36"/>
      <c r="D12" s="36">
        <v>0</v>
      </c>
      <c r="E12" s="36">
        <v>0</v>
      </c>
      <c r="F12" s="36">
        <v>0</v>
      </c>
      <c r="G12" s="36"/>
      <c r="H12" s="31">
        <v>0</v>
      </c>
      <c r="I12" s="35">
        <v>0</v>
      </c>
      <c r="J12" s="35">
        <v>0</v>
      </c>
      <c r="K12" s="35">
        <v>3</v>
      </c>
      <c r="L12" s="35">
        <v>1</v>
      </c>
      <c r="M12" s="33"/>
      <c r="N12" s="36"/>
      <c r="O12" s="31"/>
    </row>
    <row r="13" spans="1:15" ht="27.75" customHeight="1" x14ac:dyDescent="0.2">
      <c r="A13" s="32">
        <f t="shared" si="0"/>
        <v>43520</v>
      </c>
      <c r="B13" s="37">
        <v>0</v>
      </c>
      <c r="C13" s="36"/>
      <c r="D13" s="36">
        <v>0</v>
      </c>
      <c r="E13" s="36">
        <v>0</v>
      </c>
      <c r="F13" s="36">
        <v>0</v>
      </c>
      <c r="G13" s="36"/>
      <c r="H13" s="31">
        <v>0</v>
      </c>
      <c r="I13" s="35">
        <v>0</v>
      </c>
      <c r="J13" s="35">
        <v>0</v>
      </c>
      <c r="K13" s="35">
        <v>0</v>
      </c>
      <c r="L13" s="35">
        <v>0</v>
      </c>
      <c r="M13" s="33"/>
      <c r="N13" s="36"/>
      <c r="O13" s="31"/>
    </row>
    <row r="14" spans="1:15" ht="29.25" customHeight="1" x14ac:dyDescent="0.2">
      <c r="A14" s="32">
        <f t="shared" si="0"/>
        <v>43521</v>
      </c>
      <c r="B14" s="34">
        <v>0</v>
      </c>
      <c r="C14" s="36"/>
      <c r="D14" s="36">
        <v>0</v>
      </c>
      <c r="E14" s="36">
        <v>0</v>
      </c>
      <c r="F14" s="36">
        <v>0</v>
      </c>
      <c r="G14" s="36"/>
      <c r="H14" s="31">
        <v>0</v>
      </c>
      <c r="I14" s="35">
        <v>0</v>
      </c>
      <c r="J14" s="35">
        <v>0</v>
      </c>
      <c r="K14" s="35">
        <v>6</v>
      </c>
      <c r="L14" s="35">
        <v>0</v>
      </c>
      <c r="M14" s="33"/>
      <c r="N14" s="36"/>
      <c r="O14" s="31">
        <v>2</v>
      </c>
    </row>
    <row r="15" spans="1:15" ht="29.25" customHeight="1" x14ac:dyDescent="0.2">
      <c r="A15" s="32">
        <f t="shared" si="0"/>
        <v>43522</v>
      </c>
      <c r="B15" s="34">
        <v>0</v>
      </c>
      <c r="C15" s="36"/>
      <c r="D15" s="36">
        <v>0</v>
      </c>
      <c r="E15" s="36">
        <v>0</v>
      </c>
      <c r="F15" s="36">
        <v>0</v>
      </c>
      <c r="G15" s="36"/>
      <c r="H15" s="31">
        <v>0</v>
      </c>
      <c r="I15" s="35">
        <v>0</v>
      </c>
      <c r="J15" s="35">
        <v>0</v>
      </c>
      <c r="K15" s="35">
        <v>1</v>
      </c>
      <c r="L15" s="35">
        <v>1</v>
      </c>
      <c r="M15" s="33"/>
      <c r="N15" s="36">
        <v>2</v>
      </c>
      <c r="O15" s="31"/>
    </row>
    <row r="16" spans="1:15" ht="28.5" customHeight="1" x14ac:dyDescent="0.2">
      <c r="A16" s="32">
        <f t="shared" si="0"/>
        <v>43523</v>
      </c>
      <c r="B16" s="34">
        <v>0</v>
      </c>
      <c r="C16" s="36"/>
      <c r="D16" s="36">
        <v>0</v>
      </c>
      <c r="E16" s="36">
        <v>2</v>
      </c>
      <c r="F16" s="36">
        <v>2</v>
      </c>
      <c r="G16" s="36"/>
      <c r="H16" s="31">
        <v>0</v>
      </c>
      <c r="I16" s="35">
        <v>1</v>
      </c>
      <c r="J16" s="35">
        <v>0</v>
      </c>
      <c r="K16" s="35">
        <v>5</v>
      </c>
      <c r="L16" s="35">
        <v>3</v>
      </c>
      <c r="M16" s="33"/>
      <c r="N16" s="36">
        <v>2</v>
      </c>
      <c r="O16" s="31">
        <v>2</v>
      </c>
    </row>
    <row r="17" spans="1:15" ht="28.5" customHeight="1" x14ac:dyDescent="0.2">
      <c r="A17" s="32">
        <f t="shared" si="0"/>
        <v>43524</v>
      </c>
      <c r="B17" s="34">
        <v>0</v>
      </c>
      <c r="C17" s="36"/>
      <c r="D17" s="36">
        <v>0</v>
      </c>
      <c r="E17" s="36">
        <v>1</v>
      </c>
      <c r="F17" s="36">
        <v>1</v>
      </c>
      <c r="G17" s="36"/>
      <c r="H17" s="31">
        <v>0</v>
      </c>
      <c r="I17" s="35">
        <v>1</v>
      </c>
      <c r="J17" s="35">
        <v>0</v>
      </c>
      <c r="K17" s="35">
        <v>3</v>
      </c>
      <c r="L17" s="35">
        <v>3</v>
      </c>
      <c r="M17" s="33"/>
      <c r="N17" s="36">
        <v>1</v>
      </c>
      <c r="O17" s="31">
        <v>2</v>
      </c>
    </row>
    <row r="18" spans="1:15" ht="29.25" customHeight="1" x14ac:dyDescent="0.2">
      <c r="A18" s="32">
        <f t="shared" si="0"/>
        <v>43525</v>
      </c>
      <c r="B18" s="34">
        <v>0</v>
      </c>
      <c r="C18" s="36"/>
      <c r="D18" s="36">
        <v>0</v>
      </c>
      <c r="E18" s="36">
        <v>3</v>
      </c>
      <c r="F18" s="36">
        <v>3</v>
      </c>
      <c r="G18" s="36"/>
      <c r="H18" s="31">
        <v>0</v>
      </c>
      <c r="I18" s="35">
        <v>1</v>
      </c>
      <c r="J18" s="35">
        <v>0</v>
      </c>
      <c r="K18" s="35">
        <v>2</v>
      </c>
      <c r="L18" s="35">
        <v>3</v>
      </c>
      <c r="M18" s="33"/>
      <c r="N18" s="36">
        <v>1</v>
      </c>
      <c r="O18" s="31"/>
    </row>
    <row r="19" spans="1:15" ht="29.25" customHeight="1" x14ac:dyDescent="0.2">
      <c r="A19" s="32">
        <f t="shared" si="0"/>
        <v>43526</v>
      </c>
      <c r="B19" s="34">
        <v>0</v>
      </c>
      <c r="C19" s="36"/>
      <c r="D19" s="36">
        <v>0</v>
      </c>
      <c r="E19" s="36">
        <v>0</v>
      </c>
      <c r="F19" s="36">
        <v>0</v>
      </c>
      <c r="G19" s="36"/>
      <c r="H19" s="31">
        <v>0</v>
      </c>
      <c r="I19" s="35">
        <v>0</v>
      </c>
      <c r="J19" s="35">
        <v>0</v>
      </c>
      <c r="K19" s="35">
        <v>2</v>
      </c>
      <c r="L19" s="35">
        <v>0</v>
      </c>
      <c r="M19" s="33"/>
      <c r="N19" s="36"/>
      <c r="O19" s="31">
        <v>1</v>
      </c>
    </row>
    <row r="20" spans="1:15" ht="29.25" customHeight="1" x14ac:dyDescent="0.2">
      <c r="A20" s="32">
        <f t="shared" si="0"/>
        <v>43527</v>
      </c>
      <c r="B20" s="34">
        <v>0</v>
      </c>
      <c r="C20" s="36"/>
      <c r="D20" s="36">
        <v>0</v>
      </c>
      <c r="E20" s="36">
        <v>0</v>
      </c>
      <c r="F20" s="36">
        <v>0</v>
      </c>
      <c r="G20" s="36"/>
      <c r="H20" s="31">
        <v>0</v>
      </c>
      <c r="I20" s="35">
        <v>0</v>
      </c>
      <c r="J20" s="35">
        <v>0</v>
      </c>
      <c r="K20" s="35">
        <v>0</v>
      </c>
      <c r="L20" s="35">
        <v>0</v>
      </c>
      <c r="M20" s="33"/>
      <c r="N20" s="36"/>
      <c r="O20" s="31"/>
    </row>
    <row r="21" spans="1:15" ht="28.5" customHeight="1" x14ac:dyDescent="0.2">
      <c r="A21" s="32">
        <f t="shared" si="0"/>
        <v>43528</v>
      </c>
      <c r="B21" s="34">
        <v>0</v>
      </c>
      <c r="C21" s="36"/>
      <c r="D21" s="36">
        <v>0</v>
      </c>
      <c r="E21" s="36">
        <v>1</v>
      </c>
      <c r="F21" s="36">
        <v>1</v>
      </c>
      <c r="G21" s="36"/>
      <c r="H21" s="31">
        <v>0</v>
      </c>
      <c r="I21" s="35">
        <v>0</v>
      </c>
      <c r="J21" s="35">
        <v>0</v>
      </c>
      <c r="K21" s="35">
        <v>0</v>
      </c>
      <c r="L21" s="35">
        <v>1</v>
      </c>
      <c r="M21" s="33"/>
      <c r="N21" s="36"/>
      <c r="O21" s="31"/>
    </row>
    <row r="22" spans="1:15" ht="28.5" customHeight="1" x14ac:dyDescent="0.2">
      <c r="A22" s="32">
        <f t="shared" si="0"/>
        <v>43529</v>
      </c>
      <c r="B22" s="34">
        <v>0</v>
      </c>
      <c r="C22" s="36"/>
      <c r="D22" s="36">
        <v>0</v>
      </c>
      <c r="E22" s="36">
        <v>1</v>
      </c>
      <c r="F22" s="36">
        <v>1</v>
      </c>
      <c r="G22" s="36"/>
      <c r="H22" s="31">
        <v>0</v>
      </c>
      <c r="I22" s="35">
        <v>1</v>
      </c>
      <c r="J22" s="35">
        <v>0</v>
      </c>
      <c r="K22" s="35">
        <v>3</v>
      </c>
      <c r="L22" s="35">
        <v>1</v>
      </c>
      <c r="M22" s="20"/>
      <c r="N22" s="36"/>
      <c r="O22" s="31"/>
    </row>
    <row r="23" spans="1:15" ht="29.25" customHeight="1" x14ac:dyDescent="0.2">
      <c r="A23" s="32">
        <f t="shared" si="0"/>
        <v>43530</v>
      </c>
      <c r="B23" s="34">
        <v>0</v>
      </c>
      <c r="C23" s="36"/>
      <c r="D23" s="36">
        <v>0</v>
      </c>
      <c r="E23" s="36">
        <v>0</v>
      </c>
      <c r="F23" s="36">
        <v>0</v>
      </c>
      <c r="G23" s="36"/>
      <c r="H23" s="31">
        <v>0</v>
      </c>
      <c r="I23" s="35">
        <v>0</v>
      </c>
      <c r="J23" s="35">
        <v>0</v>
      </c>
      <c r="K23" s="35">
        <v>5</v>
      </c>
      <c r="L23" s="35">
        <v>1</v>
      </c>
      <c r="M23" s="20"/>
      <c r="N23" s="36">
        <v>2</v>
      </c>
      <c r="O23" s="31">
        <v>1</v>
      </c>
    </row>
    <row r="24" spans="1:15" ht="28.5" customHeight="1" x14ac:dyDescent="0.2">
      <c r="A24" s="32">
        <f t="shared" si="0"/>
        <v>43531</v>
      </c>
      <c r="B24" s="34">
        <v>0</v>
      </c>
      <c r="C24" s="36"/>
      <c r="D24" s="36">
        <v>0</v>
      </c>
      <c r="E24" s="36">
        <v>0</v>
      </c>
      <c r="F24" s="36">
        <v>0</v>
      </c>
      <c r="G24" s="36"/>
      <c r="H24" s="31">
        <v>0</v>
      </c>
      <c r="I24" s="35">
        <v>0</v>
      </c>
      <c r="J24" s="35">
        <v>0</v>
      </c>
      <c r="K24" s="35">
        <v>2</v>
      </c>
      <c r="L24" s="35">
        <v>0</v>
      </c>
      <c r="M24" s="20"/>
      <c r="N24" s="36"/>
      <c r="O24" s="31"/>
    </row>
    <row r="25" spans="1:15" ht="28.5" customHeight="1" x14ac:dyDescent="0.2">
      <c r="A25" s="32">
        <f t="shared" si="0"/>
        <v>43532</v>
      </c>
      <c r="B25" s="34">
        <v>0</v>
      </c>
      <c r="C25" s="36"/>
      <c r="D25" s="36">
        <v>0</v>
      </c>
      <c r="E25" s="36">
        <v>2</v>
      </c>
      <c r="F25" s="36">
        <v>2</v>
      </c>
      <c r="G25" s="36"/>
      <c r="H25" s="31">
        <v>0</v>
      </c>
      <c r="I25" s="35">
        <v>0</v>
      </c>
      <c r="J25" s="35">
        <v>0</v>
      </c>
      <c r="K25" s="35">
        <v>5</v>
      </c>
      <c r="L25" s="35">
        <v>7</v>
      </c>
      <c r="M25" s="20"/>
      <c r="N25" s="36">
        <v>2</v>
      </c>
      <c r="O25" s="31"/>
    </row>
    <row r="26" spans="1:15" ht="28.5" customHeight="1" x14ac:dyDescent="0.2">
      <c r="A26" s="32">
        <f t="shared" si="0"/>
        <v>43533</v>
      </c>
      <c r="B26" s="34">
        <v>0</v>
      </c>
      <c r="C26" s="36"/>
      <c r="D26" s="36">
        <v>0</v>
      </c>
      <c r="E26" s="36">
        <v>0</v>
      </c>
      <c r="F26" s="36">
        <v>1</v>
      </c>
      <c r="G26" s="36"/>
      <c r="H26" s="31">
        <v>0</v>
      </c>
      <c r="I26" s="35">
        <v>0</v>
      </c>
      <c r="J26" s="35">
        <v>0</v>
      </c>
      <c r="K26" s="35">
        <v>0</v>
      </c>
      <c r="L26" s="35">
        <v>0</v>
      </c>
      <c r="M26" s="20"/>
      <c r="N26" s="36"/>
      <c r="O26" s="31"/>
    </row>
    <row r="27" spans="1:15" ht="28.5" customHeight="1" x14ac:dyDescent="0.2">
      <c r="A27" s="32">
        <f t="shared" si="0"/>
        <v>43534</v>
      </c>
      <c r="B27" s="34">
        <v>0</v>
      </c>
      <c r="C27" s="36"/>
      <c r="D27" s="36">
        <v>0</v>
      </c>
      <c r="E27" s="36">
        <v>0</v>
      </c>
      <c r="F27" s="36">
        <v>0</v>
      </c>
      <c r="G27" s="36"/>
      <c r="H27" s="31">
        <v>0</v>
      </c>
      <c r="I27" s="35">
        <v>0</v>
      </c>
      <c r="J27" s="35">
        <v>0</v>
      </c>
      <c r="K27" s="35">
        <v>0</v>
      </c>
      <c r="L27" s="35">
        <v>0</v>
      </c>
      <c r="M27" s="20"/>
      <c r="N27" s="36"/>
      <c r="O27" s="31"/>
    </row>
    <row r="28" spans="1:15" ht="27.75" customHeight="1" x14ac:dyDescent="0.2">
      <c r="A28" s="32">
        <f t="shared" si="0"/>
        <v>43535</v>
      </c>
      <c r="B28" s="34">
        <v>0</v>
      </c>
      <c r="C28" s="36"/>
      <c r="D28" s="36">
        <v>0</v>
      </c>
      <c r="E28" s="36">
        <v>1</v>
      </c>
      <c r="F28" s="36">
        <v>1</v>
      </c>
      <c r="G28" s="36"/>
      <c r="H28" s="31">
        <v>0</v>
      </c>
      <c r="I28" s="35">
        <v>0</v>
      </c>
      <c r="J28" s="35">
        <v>0</v>
      </c>
      <c r="K28" s="35">
        <v>1</v>
      </c>
      <c r="L28" s="35">
        <v>5</v>
      </c>
      <c r="M28" s="20"/>
      <c r="N28" s="36"/>
      <c r="O28" s="31"/>
    </row>
    <row r="29" spans="1:15" ht="30" customHeight="1" x14ac:dyDescent="0.2">
      <c r="A29" s="32">
        <f t="shared" si="0"/>
        <v>43536</v>
      </c>
      <c r="B29" s="34">
        <v>0</v>
      </c>
      <c r="C29" s="36"/>
      <c r="D29" s="36">
        <v>0</v>
      </c>
      <c r="E29" s="36">
        <v>1</v>
      </c>
      <c r="F29" s="36">
        <v>1</v>
      </c>
      <c r="G29" s="36"/>
      <c r="H29" s="31">
        <v>0</v>
      </c>
      <c r="I29" s="35">
        <v>1</v>
      </c>
      <c r="J29" s="35">
        <v>0</v>
      </c>
      <c r="K29" s="35">
        <v>0</v>
      </c>
      <c r="L29" s="35">
        <v>2</v>
      </c>
      <c r="M29" s="20"/>
      <c r="N29" s="36"/>
      <c r="O29" s="31"/>
    </row>
    <row r="30" spans="1:15" ht="27.75" customHeight="1" x14ac:dyDescent="0.2">
      <c r="A30" s="32">
        <f t="shared" si="0"/>
        <v>43537</v>
      </c>
      <c r="B30" s="34">
        <v>0</v>
      </c>
      <c r="C30" s="36"/>
      <c r="D30" s="36">
        <v>0</v>
      </c>
      <c r="E30" s="36">
        <v>1</v>
      </c>
      <c r="F30" s="36">
        <v>1</v>
      </c>
      <c r="G30" s="36"/>
      <c r="H30" s="31">
        <v>0</v>
      </c>
      <c r="I30" s="35">
        <v>1</v>
      </c>
      <c r="J30" s="35">
        <v>0</v>
      </c>
      <c r="K30" s="35">
        <v>2</v>
      </c>
      <c r="L30" s="35">
        <v>0</v>
      </c>
      <c r="M30" s="20"/>
      <c r="N30" s="36"/>
      <c r="O30" s="31"/>
    </row>
    <row r="31" spans="1:15" ht="27.75" customHeight="1" x14ac:dyDescent="0.2">
      <c r="A31" s="32">
        <f t="shared" si="0"/>
        <v>43538</v>
      </c>
      <c r="B31" s="34">
        <v>0</v>
      </c>
      <c r="C31" s="36"/>
      <c r="D31" s="36">
        <v>0</v>
      </c>
      <c r="E31" s="36">
        <v>1</v>
      </c>
      <c r="F31" s="36">
        <v>0</v>
      </c>
      <c r="G31" s="36"/>
      <c r="H31" s="31">
        <v>0</v>
      </c>
      <c r="I31" s="35">
        <v>0</v>
      </c>
      <c r="J31" s="35">
        <v>0</v>
      </c>
      <c r="K31" s="35">
        <v>4</v>
      </c>
      <c r="L31" s="35">
        <v>0</v>
      </c>
      <c r="M31" s="20"/>
      <c r="N31" s="36"/>
      <c r="O31" s="31"/>
    </row>
    <row r="32" spans="1:15" ht="29.25" customHeight="1" x14ac:dyDescent="0.2">
      <c r="A32" s="32">
        <f t="shared" si="0"/>
        <v>43539</v>
      </c>
      <c r="B32" s="34">
        <v>0</v>
      </c>
      <c r="C32" s="36"/>
      <c r="D32" s="36">
        <v>0</v>
      </c>
      <c r="E32" s="36">
        <v>4</v>
      </c>
      <c r="F32" s="36">
        <v>4</v>
      </c>
      <c r="G32" s="36"/>
      <c r="H32" s="31">
        <v>0</v>
      </c>
      <c r="I32" s="35">
        <v>0</v>
      </c>
      <c r="J32" s="35">
        <v>0</v>
      </c>
      <c r="K32" s="35">
        <v>0</v>
      </c>
      <c r="L32" s="35">
        <v>3</v>
      </c>
      <c r="M32" s="20"/>
      <c r="N32" s="36"/>
      <c r="O32" s="31">
        <v>1</v>
      </c>
    </row>
    <row r="33" spans="1:15" ht="27" customHeight="1" thickBot="1" x14ac:dyDescent="0.25">
      <c r="A33" s="51" t="s">
        <v>1</v>
      </c>
      <c r="B33" s="50">
        <f t="shared" ref="B33:L33" si="1">SUM(B5:B32)</f>
        <v>0</v>
      </c>
      <c r="C33" s="19">
        <f t="shared" si="1"/>
        <v>0</v>
      </c>
      <c r="D33" s="19">
        <f t="shared" si="1"/>
        <v>0</v>
      </c>
      <c r="E33" s="19">
        <f t="shared" si="1"/>
        <v>21</v>
      </c>
      <c r="F33" s="19">
        <f t="shared" si="1"/>
        <v>20</v>
      </c>
      <c r="G33" s="19">
        <f t="shared" si="1"/>
        <v>0</v>
      </c>
      <c r="H33" s="19">
        <f t="shared" si="1"/>
        <v>0</v>
      </c>
      <c r="I33" s="19">
        <f t="shared" si="1"/>
        <v>7</v>
      </c>
      <c r="J33" s="19">
        <f t="shared" si="1"/>
        <v>0</v>
      </c>
      <c r="K33" s="19">
        <f t="shared" si="1"/>
        <v>71</v>
      </c>
      <c r="L33" s="19">
        <f t="shared" si="1"/>
        <v>36</v>
      </c>
      <c r="M33" s="20"/>
      <c r="N33" s="19">
        <f>SUM(N5:N32)</f>
        <v>20</v>
      </c>
      <c r="O33" s="19">
        <f>SUM(O5:O32)</f>
        <v>9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P8" sqref="P8"/>
    </sheetView>
  </sheetViews>
  <sheetFormatPr defaultRowHeight="12.75" x14ac:dyDescent="0.2"/>
  <cols>
    <col min="1" max="1" width="10.140625" bestFit="1" customWidth="1"/>
    <col min="12" max="12" width="10.140625" customWidth="1"/>
    <col min="13" max="13" width="1.5703125" customWidth="1"/>
    <col min="14" max="14" width="10.42578125" customWidth="1"/>
  </cols>
  <sheetData>
    <row r="1" spans="1:15" ht="18.75" thickBot="1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7"/>
    </row>
    <row r="2" spans="1:15" ht="13.5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48"/>
      <c r="L2" s="47"/>
      <c r="M2" s="17"/>
      <c r="N2" s="17"/>
      <c r="O2" s="17"/>
    </row>
    <row r="3" spans="1:15" ht="103.5" customHeight="1" thickBot="1" x14ac:dyDescent="0.25">
      <c r="A3" s="73" t="s">
        <v>23</v>
      </c>
      <c r="B3" s="69" t="s">
        <v>22</v>
      </c>
      <c r="C3" s="69" t="s">
        <v>25</v>
      </c>
      <c r="D3" s="69" t="s">
        <v>20</v>
      </c>
      <c r="E3" s="69" t="s">
        <v>19</v>
      </c>
      <c r="F3" s="75" t="s">
        <v>18</v>
      </c>
      <c r="G3" s="69" t="s">
        <v>17</v>
      </c>
      <c r="H3" s="69" t="s">
        <v>16</v>
      </c>
      <c r="I3" s="69" t="s">
        <v>15</v>
      </c>
      <c r="J3" s="69" t="s">
        <v>14</v>
      </c>
      <c r="K3" s="69" t="s">
        <v>13</v>
      </c>
      <c r="L3" s="71" t="s">
        <v>12</v>
      </c>
      <c r="M3" s="33"/>
      <c r="N3" s="46" t="s">
        <v>11</v>
      </c>
      <c r="O3" s="46" t="s">
        <v>11</v>
      </c>
    </row>
    <row r="4" spans="1:15" ht="44.25" customHeight="1" thickBot="1" x14ac:dyDescent="0.25">
      <c r="A4" s="74"/>
      <c r="B4" s="77"/>
      <c r="C4" s="77"/>
      <c r="D4" s="77"/>
      <c r="E4" s="77"/>
      <c r="F4" s="79"/>
      <c r="G4" s="77"/>
      <c r="H4" s="77"/>
      <c r="I4" s="77"/>
      <c r="J4" s="77"/>
      <c r="K4" s="77"/>
      <c r="L4" s="78"/>
      <c r="M4" s="33"/>
      <c r="N4" s="49" t="s">
        <v>10</v>
      </c>
      <c r="O4" s="57" t="s">
        <v>9</v>
      </c>
    </row>
    <row r="5" spans="1:15" ht="27.75" customHeight="1" x14ac:dyDescent="0.2">
      <c r="A5" s="43">
        <v>43540</v>
      </c>
      <c r="B5" s="39">
        <v>1</v>
      </c>
      <c r="C5" s="41"/>
      <c r="D5" s="42">
        <v>0</v>
      </c>
      <c r="E5" s="41">
        <v>0</v>
      </c>
      <c r="F5" s="41">
        <v>0</v>
      </c>
      <c r="G5" s="41">
        <v>0</v>
      </c>
      <c r="H5" s="38">
        <v>0</v>
      </c>
      <c r="I5" s="40">
        <v>0</v>
      </c>
      <c r="J5" s="40">
        <v>0</v>
      </c>
      <c r="K5" s="40">
        <v>1</v>
      </c>
      <c r="L5" s="40">
        <v>0</v>
      </c>
      <c r="M5" s="33"/>
      <c r="N5" s="41"/>
      <c r="O5" s="38"/>
    </row>
    <row r="6" spans="1:15" ht="27.75" customHeight="1" x14ac:dyDescent="0.2">
      <c r="A6" s="32">
        <f t="shared" ref="A6:A35" si="0">A5+1</f>
        <v>43541</v>
      </c>
      <c r="B6" s="34">
        <v>0</v>
      </c>
      <c r="C6" s="36"/>
      <c r="D6" s="36">
        <v>0</v>
      </c>
      <c r="E6" s="36">
        <v>0</v>
      </c>
      <c r="F6" s="36">
        <v>0</v>
      </c>
      <c r="G6" s="36">
        <v>0</v>
      </c>
      <c r="H6" s="31">
        <v>0</v>
      </c>
      <c r="I6" s="35">
        <v>0</v>
      </c>
      <c r="J6" s="35">
        <v>0</v>
      </c>
      <c r="K6" s="35">
        <v>0</v>
      </c>
      <c r="L6" s="35">
        <v>0</v>
      </c>
      <c r="M6" s="33"/>
      <c r="N6" s="36"/>
      <c r="O6" s="31"/>
    </row>
    <row r="7" spans="1:15" ht="27.75" customHeight="1" x14ac:dyDescent="0.2">
      <c r="A7" s="32">
        <f t="shared" si="0"/>
        <v>43542</v>
      </c>
      <c r="B7" s="34">
        <v>0</v>
      </c>
      <c r="C7" s="36"/>
      <c r="D7" s="36">
        <v>0</v>
      </c>
      <c r="E7" s="36">
        <v>1</v>
      </c>
      <c r="F7" s="36">
        <v>1</v>
      </c>
      <c r="G7" s="36">
        <v>0</v>
      </c>
      <c r="H7" s="31">
        <v>0</v>
      </c>
      <c r="I7" s="35">
        <v>2</v>
      </c>
      <c r="J7" s="35">
        <v>1</v>
      </c>
      <c r="K7" s="35">
        <v>6</v>
      </c>
      <c r="L7" s="35">
        <v>6</v>
      </c>
      <c r="M7" s="33"/>
      <c r="N7" s="36">
        <v>1</v>
      </c>
      <c r="O7" s="31">
        <v>1</v>
      </c>
    </row>
    <row r="8" spans="1:15" ht="28.5" customHeight="1" x14ac:dyDescent="0.2">
      <c r="A8" s="32">
        <f t="shared" si="0"/>
        <v>43543</v>
      </c>
      <c r="B8" s="34">
        <v>0</v>
      </c>
      <c r="C8" s="36"/>
      <c r="D8" s="36">
        <v>0</v>
      </c>
      <c r="E8" s="36">
        <v>1</v>
      </c>
      <c r="F8" s="36">
        <v>2</v>
      </c>
      <c r="G8" s="36">
        <v>0</v>
      </c>
      <c r="H8" s="31">
        <v>0</v>
      </c>
      <c r="I8" s="35">
        <v>1</v>
      </c>
      <c r="J8" s="35">
        <v>0</v>
      </c>
      <c r="K8" s="35">
        <v>5</v>
      </c>
      <c r="L8" s="35">
        <v>4</v>
      </c>
      <c r="M8" s="33"/>
      <c r="N8" s="36">
        <v>2</v>
      </c>
      <c r="O8" s="31">
        <v>1</v>
      </c>
    </row>
    <row r="9" spans="1:15" ht="29.25" customHeight="1" x14ac:dyDescent="0.2">
      <c r="A9" s="32">
        <f t="shared" si="0"/>
        <v>43544</v>
      </c>
      <c r="B9" s="34">
        <v>0</v>
      </c>
      <c r="C9" s="36"/>
      <c r="D9" s="36">
        <v>0</v>
      </c>
      <c r="E9" s="36">
        <v>1</v>
      </c>
      <c r="F9" s="36">
        <v>1</v>
      </c>
      <c r="G9" s="36">
        <v>0</v>
      </c>
      <c r="H9" s="31">
        <v>0</v>
      </c>
      <c r="I9" s="35">
        <v>0</v>
      </c>
      <c r="J9" s="35">
        <v>0</v>
      </c>
      <c r="K9" s="35">
        <v>3</v>
      </c>
      <c r="L9" s="35">
        <v>1</v>
      </c>
      <c r="M9" s="33"/>
      <c r="N9" s="36">
        <v>2</v>
      </c>
      <c r="O9" s="31"/>
    </row>
    <row r="10" spans="1:15" ht="30" customHeight="1" x14ac:dyDescent="0.2">
      <c r="A10" s="32">
        <f t="shared" si="0"/>
        <v>43545</v>
      </c>
      <c r="B10" s="34">
        <v>0</v>
      </c>
      <c r="C10" s="36"/>
      <c r="D10" s="36">
        <v>0</v>
      </c>
      <c r="E10" s="36">
        <v>0</v>
      </c>
      <c r="F10" s="36">
        <v>1</v>
      </c>
      <c r="G10" s="36">
        <v>0</v>
      </c>
      <c r="H10" s="31">
        <v>0</v>
      </c>
      <c r="I10" s="35">
        <v>0</v>
      </c>
      <c r="J10" s="35">
        <v>0</v>
      </c>
      <c r="K10" s="35">
        <v>5</v>
      </c>
      <c r="L10" s="35">
        <v>1</v>
      </c>
      <c r="M10" s="33"/>
      <c r="N10" s="36">
        <v>2</v>
      </c>
      <c r="O10" s="31"/>
    </row>
    <row r="11" spans="1:15" ht="28.5" customHeight="1" x14ac:dyDescent="0.2">
      <c r="A11" s="32">
        <f t="shared" si="0"/>
        <v>43546</v>
      </c>
      <c r="B11" s="34">
        <v>0</v>
      </c>
      <c r="C11" s="36"/>
      <c r="D11" s="36">
        <v>0</v>
      </c>
      <c r="E11" s="36">
        <v>0</v>
      </c>
      <c r="F11" s="36">
        <v>0</v>
      </c>
      <c r="G11" s="36">
        <v>0</v>
      </c>
      <c r="H11" s="31">
        <v>0</v>
      </c>
      <c r="I11" s="35">
        <v>0</v>
      </c>
      <c r="J11" s="35">
        <v>0</v>
      </c>
      <c r="K11" s="35">
        <v>4</v>
      </c>
      <c r="L11" s="35">
        <v>1</v>
      </c>
      <c r="M11" s="33"/>
      <c r="N11" s="36">
        <v>2</v>
      </c>
      <c r="O11" s="31">
        <v>4</v>
      </c>
    </row>
    <row r="12" spans="1:15" ht="29.25" customHeight="1" x14ac:dyDescent="0.2">
      <c r="A12" s="32">
        <f t="shared" si="0"/>
        <v>43547</v>
      </c>
      <c r="B12" s="34">
        <v>0</v>
      </c>
      <c r="C12" s="36"/>
      <c r="D12" s="36">
        <v>0</v>
      </c>
      <c r="E12" s="36">
        <v>2</v>
      </c>
      <c r="F12" s="36">
        <v>0</v>
      </c>
      <c r="G12" s="36">
        <v>0</v>
      </c>
      <c r="H12" s="31">
        <v>0</v>
      </c>
      <c r="I12" s="35">
        <v>0</v>
      </c>
      <c r="J12" s="35">
        <v>0</v>
      </c>
      <c r="K12" s="35">
        <v>2</v>
      </c>
      <c r="L12" s="35">
        <v>7</v>
      </c>
      <c r="M12" s="33"/>
      <c r="N12" s="36"/>
      <c r="O12" s="31"/>
    </row>
    <row r="13" spans="1:15" ht="28.5" customHeight="1" x14ac:dyDescent="0.2">
      <c r="A13" s="32">
        <f t="shared" si="0"/>
        <v>43548</v>
      </c>
      <c r="B13" s="37">
        <v>0</v>
      </c>
      <c r="C13" s="36"/>
      <c r="D13" s="36">
        <v>0</v>
      </c>
      <c r="E13" s="36">
        <v>0</v>
      </c>
      <c r="F13" s="36">
        <v>0</v>
      </c>
      <c r="G13" s="36">
        <v>0</v>
      </c>
      <c r="H13" s="31">
        <v>0</v>
      </c>
      <c r="I13" s="35">
        <v>0</v>
      </c>
      <c r="J13" s="35">
        <v>0</v>
      </c>
      <c r="K13" s="35">
        <v>0</v>
      </c>
      <c r="L13" s="35">
        <v>0</v>
      </c>
      <c r="M13" s="33"/>
      <c r="N13" s="36"/>
      <c r="O13" s="31"/>
    </row>
    <row r="14" spans="1:15" ht="28.5" customHeight="1" x14ac:dyDescent="0.2">
      <c r="A14" s="32">
        <f t="shared" si="0"/>
        <v>43549</v>
      </c>
      <c r="B14" s="34">
        <v>0</v>
      </c>
      <c r="C14" s="36"/>
      <c r="D14" s="36">
        <v>0</v>
      </c>
      <c r="E14" s="36">
        <v>0</v>
      </c>
      <c r="F14" s="36">
        <v>1</v>
      </c>
      <c r="G14" s="36">
        <v>0</v>
      </c>
      <c r="H14" s="31">
        <v>0</v>
      </c>
      <c r="I14" s="35">
        <v>0</v>
      </c>
      <c r="J14" s="35">
        <v>0</v>
      </c>
      <c r="K14" s="35">
        <v>3</v>
      </c>
      <c r="L14" s="35">
        <v>3</v>
      </c>
      <c r="M14" s="33"/>
      <c r="N14" s="36">
        <v>1</v>
      </c>
      <c r="O14" s="31"/>
    </row>
    <row r="15" spans="1:15" ht="29.25" customHeight="1" x14ac:dyDescent="0.2">
      <c r="A15" s="32">
        <f t="shared" si="0"/>
        <v>43550</v>
      </c>
      <c r="B15" s="34">
        <v>0</v>
      </c>
      <c r="C15" s="36"/>
      <c r="D15" s="36">
        <v>0</v>
      </c>
      <c r="E15" s="36">
        <v>0</v>
      </c>
      <c r="F15" s="36">
        <v>0</v>
      </c>
      <c r="G15" s="36">
        <v>0</v>
      </c>
      <c r="H15" s="31">
        <v>0</v>
      </c>
      <c r="I15" s="35">
        <v>2</v>
      </c>
      <c r="J15" s="35">
        <v>0</v>
      </c>
      <c r="K15" s="35">
        <v>9</v>
      </c>
      <c r="L15" s="35">
        <v>4</v>
      </c>
      <c r="M15" s="33"/>
      <c r="N15" s="36">
        <v>4</v>
      </c>
      <c r="O15" s="31">
        <v>1</v>
      </c>
    </row>
    <row r="16" spans="1:15" ht="28.5" customHeight="1" x14ac:dyDescent="0.2">
      <c r="A16" s="32">
        <f t="shared" si="0"/>
        <v>43551</v>
      </c>
      <c r="B16" s="34">
        <v>0</v>
      </c>
      <c r="C16" s="36"/>
      <c r="D16" s="36">
        <v>0</v>
      </c>
      <c r="E16" s="36">
        <v>0</v>
      </c>
      <c r="F16" s="36">
        <v>0</v>
      </c>
      <c r="G16" s="36">
        <v>0</v>
      </c>
      <c r="H16" s="31">
        <v>0</v>
      </c>
      <c r="I16" s="35">
        <v>0</v>
      </c>
      <c r="J16" s="35">
        <v>0</v>
      </c>
      <c r="K16" s="35">
        <v>3</v>
      </c>
      <c r="L16" s="35">
        <v>0</v>
      </c>
      <c r="M16" s="33"/>
      <c r="N16" s="36">
        <v>1</v>
      </c>
      <c r="O16" s="31"/>
    </row>
    <row r="17" spans="1:15" ht="30" customHeight="1" x14ac:dyDescent="0.2">
      <c r="A17" s="32">
        <f t="shared" si="0"/>
        <v>43552</v>
      </c>
      <c r="B17" s="34">
        <v>0</v>
      </c>
      <c r="C17" s="36"/>
      <c r="D17" s="36">
        <v>0</v>
      </c>
      <c r="E17" s="36">
        <v>0</v>
      </c>
      <c r="F17" s="36">
        <v>0</v>
      </c>
      <c r="G17" s="36">
        <v>0</v>
      </c>
      <c r="H17" s="31">
        <v>0</v>
      </c>
      <c r="I17" s="35">
        <v>0</v>
      </c>
      <c r="J17" s="35">
        <v>0</v>
      </c>
      <c r="K17" s="35">
        <v>5</v>
      </c>
      <c r="L17" s="35">
        <v>0</v>
      </c>
      <c r="M17" s="33"/>
      <c r="N17" s="36">
        <v>1</v>
      </c>
      <c r="O17" s="31"/>
    </row>
    <row r="18" spans="1:15" ht="27.75" customHeight="1" x14ac:dyDescent="0.2">
      <c r="A18" s="32">
        <f t="shared" si="0"/>
        <v>43553</v>
      </c>
      <c r="B18" s="34">
        <v>0</v>
      </c>
      <c r="C18" s="36"/>
      <c r="D18" s="36">
        <v>0</v>
      </c>
      <c r="E18" s="36">
        <v>1</v>
      </c>
      <c r="F18" s="36">
        <v>1</v>
      </c>
      <c r="G18" s="36">
        <v>0</v>
      </c>
      <c r="H18" s="31">
        <v>0</v>
      </c>
      <c r="I18" s="35">
        <v>0</v>
      </c>
      <c r="J18" s="35">
        <v>0</v>
      </c>
      <c r="K18" s="35">
        <v>2</v>
      </c>
      <c r="L18" s="35">
        <v>3</v>
      </c>
      <c r="M18" s="33"/>
      <c r="N18" s="36">
        <v>2</v>
      </c>
      <c r="O18" s="31"/>
    </row>
    <row r="19" spans="1:15" ht="28.5" customHeight="1" x14ac:dyDescent="0.2">
      <c r="A19" s="32">
        <f t="shared" si="0"/>
        <v>43554</v>
      </c>
      <c r="B19" s="34">
        <v>0</v>
      </c>
      <c r="C19" s="36"/>
      <c r="D19" s="36">
        <v>0</v>
      </c>
      <c r="E19" s="36">
        <v>0</v>
      </c>
      <c r="F19" s="36">
        <v>0</v>
      </c>
      <c r="G19" s="36">
        <v>0</v>
      </c>
      <c r="H19" s="31">
        <v>0</v>
      </c>
      <c r="I19" s="35">
        <v>2</v>
      </c>
      <c r="J19" s="35">
        <v>0</v>
      </c>
      <c r="K19" s="35">
        <v>7</v>
      </c>
      <c r="L19" s="35">
        <v>1</v>
      </c>
      <c r="M19" s="33"/>
      <c r="N19" s="36"/>
      <c r="O19" s="31"/>
    </row>
    <row r="20" spans="1:15" ht="30" customHeight="1" x14ac:dyDescent="0.2">
      <c r="A20" s="32">
        <f t="shared" si="0"/>
        <v>43555</v>
      </c>
      <c r="B20" s="34">
        <v>0</v>
      </c>
      <c r="C20" s="36"/>
      <c r="D20" s="36">
        <v>0</v>
      </c>
      <c r="E20" s="36">
        <v>0</v>
      </c>
      <c r="F20" s="36">
        <v>0</v>
      </c>
      <c r="G20" s="36">
        <v>0</v>
      </c>
      <c r="H20" s="31">
        <v>0</v>
      </c>
      <c r="I20" s="35">
        <v>0</v>
      </c>
      <c r="J20" s="35">
        <v>0</v>
      </c>
      <c r="K20" s="35">
        <v>0</v>
      </c>
      <c r="L20" s="35">
        <v>0</v>
      </c>
      <c r="M20" s="33"/>
      <c r="N20" s="36"/>
      <c r="O20" s="31"/>
    </row>
    <row r="21" spans="1:15" ht="28.5" customHeight="1" x14ac:dyDescent="0.2">
      <c r="A21" s="32">
        <f t="shared" si="0"/>
        <v>43556</v>
      </c>
      <c r="B21" s="34">
        <v>0</v>
      </c>
      <c r="C21" s="36"/>
      <c r="D21" s="36">
        <v>0</v>
      </c>
      <c r="E21" s="36">
        <v>0</v>
      </c>
      <c r="F21" s="36">
        <v>0</v>
      </c>
      <c r="G21" s="36">
        <v>0</v>
      </c>
      <c r="H21" s="31">
        <v>0</v>
      </c>
      <c r="I21" s="35">
        <v>0</v>
      </c>
      <c r="J21" s="35">
        <v>1</v>
      </c>
      <c r="K21" s="35">
        <v>5</v>
      </c>
      <c r="L21" s="35">
        <v>1</v>
      </c>
      <c r="M21" s="33"/>
      <c r="N21" s="36">
        <v>2</v>
      </c>
      <c r="O21" s="31">
        <v>2</v>
      </c>
    </row>
    <row r="22" spans="1:15" ht="29.25" customHeight="1" x14ac:dyDescent="0.2">
      <c r="A22" s="32">
        <f t="shared" si="0"/>
        <v>43557</v>
      </c>
      <c r="B22" s="34">
        <v>0</v>
      </c>
      <c r="C22" s="36"/>
      <c r="D22" s="36">
        <v>0</v>
      </c>
      <c r="E22" s="36">
        <v>0</v>
      </c>
      <c r="F22" s="36">
        <v>0</v>
      </c>
      <c r="G22" s="36">
        <v>0</v>
      </c>
      <c r="H22" s="31">
        <v>0</v>
      </c>
      <c r="I22" s="35">
        <v>0</v>
      </c>
      <c r="J22" s="35">
        <v>1</v>
      </c>
      <c r="K22" s="35">
        <v>1</v>
      </c>
      <c r="L22" s="35">
        <v>0</v>
      </c>
      <c r="M22" s="20"/>
      <c r="N22" s="36">
        <v>5</v>
      </c>
      <c r="O22" s="31"/>
    </row>
    <row r="23" spans="1:15" ht="29.25" customHeight="1" x14ac:dyDescent="0.2">
      <c r="A23" s="32">
        <f t="shared" si="0"/>
        <v>43558</v>
      </c>
      <c r="B23" s="34">
        <v>0</v>
      </c>
      <c r="C23" s="36"/>
      <c r="D23" s="36">
        <v>0</v>
      </c>
      <c r="E23" s="36">
        <v>1</v>
      </c>
      <c r="F23" s="36">
        <v>0</v>
      </c>
      <c r="G23" s="36">
        <v>0</v>
      </c>
      <c r="H23" s="31">
        <v>0</v>
      </c>
      <c r="I23" s="35">
        <v>0</v>
      </c>
      <c r="J23" s="35">
        <v>0</v>
      </c>
      <c r="K23" s="35">
        <v>6</v>
      </c>
      <c r="L23" s="35">
        <v>2</v>
      </c>
      <c r="M23" s="20"/>
      <c r="N23" s="36">
        <v>2</v>
      </c>
      <c r="O23" s="31">
        <v>1</v>
      </c>
    </row>
    <row r="24" spans="1:15" ht="28.5" customHeight="1" x14ac:dyDescent="0.2">
      <c r="A24" s="32">
        <f t="shared" si="0"/>
        <v>43559</v>
      </c>
      <c r="B24" s="34">
        <v>0</v>
      </c>
      <c r="C24" s="36"/>
      <c r="D24" s="36">
        <v>0</v>
      </c>
      <c r="E24" s="36">
        <v>0</v>
      </c>
      <c r="F24" s="36">
        <v>0</v>
      </c>
      <c r="G24" s="36">
        <v>0</v>
      </c>
      <c r="H24" s="31">
        <v>0</v>
      </c>
      <c r="I24" s="35">
        <v>0</v>
      </c>
      <c r="J24" s="35">
        <v>0</v>
      </c>
      <c r="K24" s="35">
        <v>7</v>
      </c>
      <c r="L24" s="35">
        <v>2</v>
      </c>
      <c r="M24" s="20"/>
      <c r="N24" s="36">
        <v>2</v>
      </c>
      <c r="O24" s="31">
        <v>1</v>
      </c>
    </row>
    <row r="25" spans="1:15" ht="29.25" customHeight="1" x14ac:dyDescent="0.2">
      <c r="A25" s="32">
        <f t="shared" si="0"/>
        <v>43560</v>
      </c>
      <c r="B25" s="34">
        <v>0</v>
      </c>
      <c r="C25" s="36"/>
      <c r="D25" s="36">
        <v>0</v>
      </c>
      <c r="E25" s="36">
        <v>2</v>
      </c>
      <c r="F25" s="36">
        <v>2</v>
      </c>
      <c r="G25" s="36">
        <v>0</v>
      </c>
      <c r="H25" s="31">
        <v>0</v>
      </c>
      <c r="I25" s="35">
        <v>3</v>
      </c>
      <c r="J25" s="35">
        <v>0</v>
      </c>
      <c r="K25" s="35">
        <v>10</v>
      </c>
      <c r="L25" s="35">
        <v>6</v>
      </c>
      <c r="M25" s="20"/>
      <c r="N25" s="36"/>
      <c r="O25" s="31">
        <v>6</v>
      </c>
    </row>
    <row r="26" spans="1:15" ht="29.25" customHeight="1" x14ac:dyDescent="0.2">
      <c r="A26" s="32">
        <f t="shared" si="0"/>
        <v>43561</v>
      </c>
      <c r="B26" s="34">
        <v>0</v>
      </c>
      <c r="C26" s="36"/>
      <c r="D26" s="36">
        <v>0</v>
      </c>
      <c r="E26" s="36">
        <v>0</v>
      </c>
      <c r="F26" s="36">
        <v>0</v>
      </c>
      <c r="G26" s="36">
        <v>0</v>
      </c>
      <c r="H26" s="31">
        <v>0</v>
      </c>
      <c r="I26" s="35">
        <v>3</v>
      </c>
      <c r="J26" s="35">
        <v>0</v>
      </c>
      <c r="K26" s="35">
        <v>1</v>
      </c>
      <c r="L26" s="35">
        <v>7</v>
      </c>
      <c r="M26" s="20"/>
      <c r="N26" s="36"/>
      <c r="O26" s="31"/>
    </row>
    <row r="27" spans="1:15" ht="27.75" customHeight="1" x14ac:dyDescent="0.2">
      <c r="A27" s="32">
        <f t="shared" si="0"/>
        <v>43562</v>
      </c>
      <c r="B27" s="34">
        <v>0</v>
      </c>
      <c r="C27" s="36"/>
      <c r="D27" s="36">
        <v>0</v>
      </c>
      <c r="E27" s="36">
        <v>0</v>
      </c>
      <c r="F27" s="36">
        <v>0</v>
      </c>
      <c r="G27" s="36">
        <v>0</v>
      </c>
      <c r="H27" s="31">
        <v>0</v>
      </c>
      <c r="I27" s="35">
        <v>0</v>
      </c>
      <c r="J27" s="35">
        <v>0</v>
      </c>
      <c r="K27" s="35">
        <v>0</v>
      </c>
      <c r="L27" s="35">
        <v>0</v>
      </c>
      <c r="M27" s="20"/>
      <c r="N27" s="36"/>
      <c r="O27" s="31"/>
    </row>
    <row r="28" spans="1:15" ht="28.5" customHeight="1" x14ac:dyDescent="0.2">
      <c r="A28" s="32">
        <f t="shared" si="0"/>
        <v>43563</v>
      </c>
      <c r="B28" s="34">
        <v>0</v>
      </c>
      <c r="C28" s="36"/>
      <c r="D28" s="36">
        <v>0</v>
      </c>
      <c r="E28" s="36">
        <v>0</v>
      </c>
      <c r="F28" s="36">
        <v>3</v>
      </c>
      <c r="G28" s="36">
        <v>0</v>
      </c>
      <c r="H28" s="31">
        <v>0</v>
      </c>
      <c r="I28" s="35">
        <v>2</v>
      </c>
      <c r="J28" s="35">
        <v>0</v>
      </c>
      <c r="K28" s="35">
        <v>7</v>
      </c>
      <c r="L28" s="35">
        <v>4</v>
      </c>
      <c r="M28" s="20"/>
      <c r="N28" s="36"/>
      <c r="O28" s="31"/>
    </row>
    <row r="29" spans="1:15" ht="28.5" customHeight="1" x14ac:dyDescent="0.2">
      <c r="A29" s="32">
        <f t="shared" si="0"/>
        <v>43564</v>
      </c>
      <c r="B29" s="34">
        <v>0</v>
      </c>
      <c r="C29" s="36"/>
      <c r="D29" s="36">
        <v>0</v>
      </c>
      <c r="E29" s="36">
        <v>0</v>
      </c>
      <c r="F29" s="36">
        <v>0</v>
      </c>
      <c r="G29" s="36">
        <v>0</v>
      </c>
      <c r="H29" s="31">
        <v>0</v>
      </c>
      <c r="I29" s="35">
        <v>0</v>
      </c>
      <c r="J29" s="35">
        <v>4</v>
      </c>
      <c r="K29" s="35">
        <v>4</v>
      </c>
      <c r="L29" s="35">
        <v>2</v>
      </c>
      <c r="M29" s="20"/>
      <c r="N29" s="36">
        <v>1</v>
      </c>
      <c r="O29" s="31">
        <v>2</v>
      </c>
    </row>
    <row r="30" spans="1:15" ht="29.25" customHeight="1" x14ac:dyDescent="0.2">
      <c r="A30" s="32">
        <f t="shared" si="0"/>
        <v>43565</v>
      </c>
      <c r="B30" s="34">
        <v>0</v>
      </c>
      <c r="C30" s="36"/>
      <c r="D30" s="36">
        <v>0</v>
      </c>
      <c r="E30" s="36">
        <v>0</v>
      </c>
      <c r="F30" s="36">
        <v>0</v>
      </c>
      <c r="G30" s="36">
        <v>0</v>
      </c>
      <c r="H30" s="31">
        <v>0</v>
      </c>
      <c r="I30" s="35">
        <v>0</v>
      </c>
      <c r="J30" s="35">
        <v>0</v>
      </c>
      <c r="K30" s="35">
        <v>8</v>
      </c>
      <c r="L30" s="35">
        <v>2</v>
      </c>
      <c r="M30" s="20"/>
      <c r="N30" s="36"/>
      <c r="O30" s="31">
        <v>2</v>
      </c>
    </row>
    <row r="31" spans="1:15" ht="29.25" customHeight="1" x14ac:dyDescent="0.2">
      <c r="A31" s="32">
        <f t="shared" si="0"/>
        <v>43566</v>
      </c>
      <c r="B31" s="34">
        <v>0</v>
      </c>
      <c r="C31" s="36"/>
      <c r="D31" s="36">
        <v>0</v>
      </c>
      <c r="E31" s="36">
        <v>0</v>
      </c>
      <c r="F31" s="36">
        <v>0</v>
      </c>
      <c r="G31" s="36">
        <v>0</v>
      </c>
      <c r="H31" s="31">
        <v>0</v>
      </c>
      <c r="I31" s="35">
        <v>0</v>
      </c>
      <c r="J31" s="35">
        <v>1</v>
      </c>
      <c r="K31" s="35">
        <v>6</v>
      </c>
      <c r="L31" s="35">
        <v>2</v>
      </c>
      <c r="M31" s="20"/>
      <c r="N31" s="36">
        <v>3</v>
      </c>
      <c r="O31" s="31">
        <v>1</v>
      </c>
    </row>
    <row r="32" spans="1:15" ht="28.5" customHeight="1" x14ac:dyDescent="0.2">
      <c r="A32" s="32">
        <f t="shared" si="0"/>
        <v>43567</v>
      </c>
      <c r="B32" s="34">
        <v>0</v>
      </c>
      <c r="C32" s="36"/>
      <c r="D32" s="36">
        <v>0</v>
      </c>
      <c r="E32" s="36">
        <v>1</v>
      </c>
      <c r="F32" s="36">
        <v>1</v>
      </c>
      <c r="G32" s="36">
        <v>0</v>
      </c>
      <c r="H32" s="31">
        <v>0</v>
      </c>
      <c r="I32" s="35">
        <v>0</v>
      </c>
      <c r="J32" s="35">
        <v>2</v>
      </c>
      <c r="K32" s="35">
        <v>7</v>
      </c>
      <c r="L32" s="35">
        <v>2</v>
      </c>
      <c r="M32" s="20"/>
      <c r="N32" s="36">
        <v>3</v>
      </c>
      <c r="O32" s="31"/>
    </row>
    <row r="33" spans="1:15" ht="30" customHeight="1" x14ac:dyDescent="0.2">
      <c r="A33" s="32">
        <f t="shared" si="0"/>
        <v>43568</v>
      </c>
      <c r="B33" s="34">
        <v>0</v>
      </c>
      <c r="C33" s="36"/>
      <c r="D33" s="36">
        <v>0</v>
      </c>
      <c r="E33" s="36">
        <v>0</v>
      </c>
      <c r="F33" s="36">
        <v>0</v>
      </c>
      <c r="G33" s="36">
        <v>0</v>
      </c>
      <c r="H33" s="31">
        <v>0</v>
      </c>
      <c r="I33" s="35">
        <v>0</v>
      </c>
      <c r="J33" s="35">
        <v>0</v>
      </c>
      <c r="K33" s="35">
        <v>7</v>
      </c>
      <c r="L33" s="35">
        <v>2</v>
      </c>
      <c r="M33" s="20"/>
      <c r="N33" s="36">
        <v>2</v>
      </c>
      <c r="O33" s="31">
        <v>2</v>
      </c>
    </row>
    <row r="34" spans="1:15" ht="28.5" customHeight="1" x14ac:dyDescent="0.2">
      <c r="A34" s="32">
        <f t="shared" si="0"/>
        <v>43569</v>
      </c>
      <c r="B34" s="34">
        <v>0</v>
      </c>
      <c r="C34" s="36"/>
      <c r="D34" s="36">
        <v>0</v>
      </c>
      <c r="E34" s="36">
        <v>0</v>
      </c>
      <c r="F34" s="36">
        <v>0</v>
      </c>
      <c r="G34" s="36">
        <v>0</v>
      </c>
      <c r="H34" s="31">
        <v>0</v>
      </c>
      <c r="I34" s="35">
        <v>0</v>
      </c>
      <c r="J34" s="35">
        <v>0</v>
      </c>
      <c r="K34" s="35">
        <v>0</v>
      </c>
      <c r="L34" s="35">
        <v>0</v>
      </c>
      <c r="M34" s="20"/>
      <c r="N34" s="36"/>
      <c r="O34" s="31"/>
    </row>
    <row r="35" spans="1:15" ht="27.75" customHeight="1" thickBot="1" x14ac:dyDescent="0.25">
      <c r="A35" s="56">
        <f t="shared" si="0"/>
        <v>43570</v>
      </c>
      <c r="B35" s="55">
        <v>0</v>
      </c>
      <c r="C35" s="53"/>
      <c r="D35" s="53">
        <v>0</v>
      </c>
      <c r="E35" s="53">
        <v>0</v>
      </c>
      <c r="F35" s="53">
        <v>0</v>
      </c>
      <c r="G35" s="53">
        <v>0</v>
      </c>
      <c r="H35" s="52">
        <v>0</v>
      </c>
      <c r="I35" s="54">
        <v>1</v>
      </c>
      <c r="J35" s="54">
        <v>1</v>
      </c>
      <c r="K35" s="54">
        <v>8</v>
      </c>
      <c r="L35" s="54">
        <v>8</v>
      </c>
      <c r="N35" s="53">
        <v>3</v>
      </c>
      <c r="O35" s="52">
        <v>2</v>
      </c>
    </row>
    <row r="36" spans="1:15" ht="28.5" customHeight="1" thickBot="1" x14ac:dyDescent="0.25">
      <c r="A36" s="51" t="s">
        <v>1</v>
      </c>
      <c r="B36" s="50">
        <f t="shared" ref="B36:L36" si="1">SUM(B5:B35)</f>
        <v>1</v>
      </c>
      <c r="C36" s="19">
        <f t="shared" si="1"/>
        <v>0</v>
      </c>
      <c r="D36" s="19">
        <f t="shared" si="1"/>
        <v>0</v>
      </c>
      <c r="E36" s="19">
        <f t="shared" si="1"/>
        <v>10</v>
      </c>
      <c r="F36" s="19">
        <f t="shared" si="1"/>
        <v>13</v>
      </c>
      <c r="G36" s="19">
        <f t="shared" si="1"/>
        <v>0</v>
      </c>
      <c r="H36" s="19">
        <f t="shared" si="1"/>
        <v>0</v>
      </c>
      <c r="I36" s="19">
        <f t="shared" si="1"/>
        <v>16</v>
      </c>
      <c r="J36" s="19">
        <f t="shared" si="1"/>
        <v>11</v>
      </c>
      <c r="K36" s="19">
        <f t="shared" si="1"/>
        <v>132</v>
      </c>
      <c r="L36" s="19">
        <f t="shared" si="1"/>
        <v>71</v>
      </c>
      <c r="M36" s="20"/>
      <c r="N36" s="19">
        <f>SUM(N5:N35)</f>
        <v>41</v>
      </c>
      <c r="O36" s="19">
        <f>SUM(O5:O35)</f>
        <v>26</v>
      </c>
    </row>
  </sheetData>
  <mergeCells count="13">
    <mergeCell ref="J3:J4"/>
    <mergeCell ref="K3:K4"/>
    <mergeCell ref="L3:L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 winter 18-19</vt:lpstr>
      <vt:lpstr>16-10 tm 15-11</vt:lpstr>
      <vt:lpstr>16-11 tm 15-12</vt:lpstr>
      <vt:lpstr>16-12 tm 15-1</vt:lpstr>
      <vt:lpstr>16-1 tm 15-2</vt:lpstr>
      <vt:lpstr>16-2 tm 15-3</vt:lpstr>
      <vt:lpstr>16-3 tm 15-4</vt:lpstr>
    </vt:vector>
  </TitlesOfParts>
  <Company>SwetsODV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Leunis</dc:creator>
  <cp:lastModifiedBy>Bram Leunis</cp:lastModifiedBy>
  <dcterms:created xsi:type="dcterms:W3CDTF">2019-04-28T06:21:43Z</dcterms:created>
  <dcterms:modified xsi:type="dcterms:W3CDTF">2019-05-08T15:04:29Z</dcterms:modified>
</cp:coreProperties>
</file>