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inkoopmeestersnl.sharepoint.com/sites/IM/Gedeelde documenten/01. klanten/OIG/Atlas/Touringcarvervoer 2023/6. NvI/"/>
    </mc:Choice>
  </mc:AlternateContent>
  <xr:revisionPtr revIDLastSave="282" documentId="13_ncr:1_{AD1DD5AA-857C-4D08-A017-D7D94016ECCD}" xr6:coauthVersionLast="47" xr6:coauthVersionMax="47" xr10:uidLastSave="{1D35C4F8-0C38-4D8A-B648-C9CF377A2CA7}"/>
  <bookViews>
    <workbookView xWindow="28680" yWindow="-120" windowWidth="57840" windowHeight="17640" xr2:uid="{00000000-000D-0000-FFFF-FFFF00000000}"/>
  </bookViews>
  <sheets>
    <sheet name="Perceel 1" sheetId="1" r:id="rId1"/>
    <sheet name="Perceel 2" sheetId="2" r:id="rId2"/>
  </sheets>
  <definedNames>
    <definedName name="_xlnm.Print_Area" localSheetId="0">'Perceel 1'!$A$1:$N$13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0" i="2" l="1"/>
  <c r="D38" i="2"/>
  <c r="D38" i="1"/>
  <c r="D40" i="1"/>
  <c r="D36" i="2"/>
  <c r="D33" i="2"/>
  <c r="D32" i="2"/>
  <c r="D31" i="2"/>
  <c r="D30" i="2"/>
  <c r="D29" i="2"/>
  <c r="D26" i="2"/>
  <c r="D25" i="2"/>
  <c r="D24" i="2"/>
  <c r="D23" i="2"/>
  <c r="D22" i="2"/>
  <c r="D19" i="2"/>
  <c r="D18" i="2"/>
  <c r="D17" i="2"/>
  <c r="D16" i="2"/>
  <c r="D15" i="2"/>
  <c r="D36" i="1"/>
  <c r="D30" i="1"/>
  <c r="D31" i="1"/>
  <c r="D32" i="1"/>
  <c r="D33" i="1"/>
  <c r="D29" i="1"/>
  <c r="D23" i="1"/>
  <c r="D24" i="1"/>
  <c r="D25" i="1"/>
  <c r="D26" i="1"/>
  <c r="D22" i="1"/>
  <c r="D16" i="1"/>
  <c r="D17" i="1"/>
  <c r="D18" i="1"/>
  <c r="D19" i="1"/>
  <c r="D15" i="1"/>
</calcChain>
</file>

<file path=xl/sharedStrings.xml><?xml version="1.0" encoding="utf-8"?>
<sst xmlns="http://schemas.openxmlformats.org/spreadsheetml/2006/main" count="94" uniqueCount="30">
  <si>
    <t>Er kunnen geen rechten worden ontleend aan de aantallen.</t>
  </si>
  <si>
    <t>Inschrijver</t>
  </si>
  <si>
    <t xml:space="preserve">Inschrijver vult de onderstaande gele cellen in. </t>
  </si>
  <si>
    <t xml:space="preserve">Tarieven zijn inclusief btw. </t>
  </si>
  <si>
    <t>Atlas College en PSG</t>
  </si>
  <si>
    <t>Touringcarvervoer</t>
  </si>
  <si>
    <t>Bustarief type 1 (0 t/m 20 pers)</t>
  </si>
  <si>
    <t>Bustarief type 2 (21 t/m 50 pers)</t>
  </si>
  <si>
    <t>Bustarief type 3 (51 t/m 60 pers)</t>
  </si>
  <si>
    <t>Bustarief type 4 (61 t/m 70 pers)</t>
  </si>
  <si>
    <t xml:space="preserve">Bustarief type 5 (71 t/m 92 pers) </t>
  </si>
  <si>
    <t>type bus</t>
  </si>
  <si>
    <t>weging</t>
  </si>
  <si>
    <t xml:space="preserve">Totale inschrijfprijs </t>
  </si>
  <si>
    <t xml:space="preserve">Totaalprijs </t>
  </si>
  <si>
    <t xml:space="preserve">Toelichting calculatieblad </t>
  </si>
  <si>
    <t>prijs per km *</t>
  </si>
  <si>
    <t>wachttarief per uur ***</t>
  </si>
  <si>
    <t>inzet uurtarief chauffeur ****</t>
  </si>
  <si>
    <t xml:space="preserve">* 'Prijs per km' is de prijs per kilometer per type bus. Dit tarief bestaat uit de componenten brandstof, afschrijving en onderhoud. </t>
  </si>
  <si>
    <t>minimumtarief  t.b.v. ritten **</t>
  </si>
  <si>
    <t>** 'Minimumtarief t.b.v. ritten wat minimaal in rekening wordt gebracht voor de inzet van de betreffende bus bij eendaagse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 Type 1 (0 t/m 20 personen):   € 175,-
- Type 2 (21 t/m 50 personen): € 225,- 
- Type 3 (51 t/m 60 personen): € 300,- 
- Type 4 (61 t/m 70 personen): € 325,-
- Type 5 (71 t/m 92 personen): € 350,-</t>
  </si>
  <si>
    <t xml:space="preserve">*** 'Wachttarief per uur' is het tarief voor de uren waarop de chauffeur (na de heenweg en voor de terugweg van de rit) dient te wachten. Meer- of minder wachturen worden afgerekend tegen het door inschrijver geoffreerde tarief voor de betreffende type bus. </t>
  </si>
  <si>
    <t xml:space="preserve">**** 'Inzet uurtarief chauffeur' is het uurtarief van de chauffeur. Het uurtarief bestaat uit de componenten salaris en sociale lasten. Meer- of minderuren worden afgerekend tegen het door inschrijver geoffreerde uurtarief. </t>
  </si>
  <si>
    <t>Prijzenblad perceel 2</t>
  </si>
  <si>
    <t>Prijzenblad perceel 1</t>
  </si>
  <si>
    <t>Prijzenblad PSG</t>
  </si>
  <si>
    <t>Prijzenblad Atlas College</t>
  </si>
  <si>
    <t>vaste toeslag inzet rolstoeltouringcar</t>
  </si>
  <si>
    <t>Totaalprijs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</si>
</sst>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i/>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3">
    <xf numFmtId="0" fontId="0" fillId="0" borderId="0" xfId="0"/>
    <xf numFmtId="0" fontId="3" fillId="0" borderId="0" xfId="0" applyFont="1"/>
    <xf numFmtId="44" fontId="0" fillId="0" borderId="0" xfId="1" applyFont="1"/>
    <xf numFmtId="44" fontId="2" fillId="0" borderId="1" xfId="1" applyFont="1" applyBorder="1"/>
    <xf numFmtId="44" fontId="0" fillId="0" borderId="1" xfId="1" applyFont="1" applyBorder="1"/>
    <xf numFmtId="0" fontId="4" fillId="0" borderId="0" xfId="0" applyFont="1"/>
    <xf numFmtId="0" fontId="5" fillId="0" borderId="0" xfId="0" applyFont="1"/>
    <xf numFmtId="0" fontId="0" fillId="0" borderId="0" xfId="1" applyNumberFormat="1" applyFont="1" applyAlignment="1">
      <alignment horizontal="left"/>
    </xf>
    <xf numFmtId="44" fontId="0" fillId="0" borderId="0" xfId="1" applyFont="1" applyAlignment="1">
      <alignment horizontal="left"/>
    </xf>
    <xf numFmtId="0" fontId="2" fillId="0" borderId="0" xfId="0" applyFont="1"/>
    <xf numFmtId="0" fontId="2" fillId="0" borderId="1" xfId="0" applyFont="1" applyBorder="1"/>
    <xf numFmtId="0" fontId="0" fillId="0" borderId="1" xfId="0" applyBorder="1"/>
    <xf numFmtId="0" fontId="0" fillId="0" borderId="1" xfId="1" applyNumberFormat="1" applyFont="1" applyBorder="1" applyAlignment="1">
      <alignment horizontal="left"/>
    </xf>
    <xf numFmtId="0" fontId="2" fillId="0" borderId="1" xfId="1" applyNumberFormat="1" applyFont="1" applyBorder="1" applyAlignment="1">
      <alignment horizontal="left"/>
    </xf>
    <xf numFmtId="44" fontId="0" fillId="3" borderId="0" xfId="0" applyNumberFormat="1" applyFill="1"/>
    <xf numFmtId="44" fontId="0" fillId="2" borderId="1" xfId="0" applyNumberFormat="1" applyFill="1" applyBorder="1" applyProtection="1">
      <protection locked="0"/>
    </xf>
    <xf numFmtId="0" fontId="0" fillId="2" borderId="0" xfId="0" applyFill="1" applyProtection="1">
      <protection locked="0"/>
    </xf>
    <xf numFmtId="0" fontId="0" fillId="0" borderId="0" xfId="0" applyAlignment="1">
      <alignment vertical="top" wrapText="1"/>
    </xf>
    <xf numFmtId="0" fontId="6" fillId="0" borderId="0" xfId="0" applyFont="1"/>
    <xf numFmtId="14" fontId="5" fillId="0" borderId="0" xfId="0" applyNumberFormat="1" applyFont="1" applyAlignment="1">
      <alignment horizontal="left"/>
    </xf>
    <xf numFmtId="44" fontId="2" fillId="0" borderId="1" xfId="1" applyFont="1" applyBorder="1" applyAlignment="1">
      <alignment horizontal="left"/>
    </xf>
    <xf numFmtId="0" fontId="0" fillId="0" borderId="0" xfId="0" applyAlignment="1">
      <alignment horizontal="left" vertical="top" wrapText="1"/>
    </xf>
    <xf numFmtId="0" fontId="0" fillId="0" borderId="0" xfId="0" applyAlignment="1">
      <alignment horizontal="left" vertical="top"/>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tabSelected="1" zoomScaleNormal="100" workbookViewId="0">
      <selection activeCell="I28" sqref="I28"/>
    </sheetView>
  </sheetViews>
  <sheetFormatPr defaultRowHeight="14.4" x14ac:dyDescent="0.3"/>
  <cols>
    <col min="1" max="1" width="32.5546875" customWidth="1"/>
    <col min="2" max="2" width="33.5546875" bestFit="1" customWidth="1"/>
    <col min="3" max="3" width="27.44140625" style="2" bestFit="1" customWidth="1"/>
    <col min="4" max="4" width="24" style="2" customWidth="1"/>
  </cols>
  <sheetData>
    <row r="1" spans="1:4" x14ac:dyDescent="0.3">
      <c r="A1" s="5" t="s">
        <v>4</v>
      </c>
    </row>
    <row r="2" spans="1:4" x14ac:dyDescent="0.3">
      <c r="A2" s="6" t="s">
        <v>5</v>
      </c>
    </row>
    <row r="3" spans="1:4" x14ac:dyDescent="0.3">
      <c r="A3" t="s">
        <v>25</v>
      </c>
    </row>
    <row r="4" spans="1:4" x14ac:dyDescent="0.3">
      <c r="A4" s="19">
        <v>45055</v>
      </c>
    </row>
    <row r="6" spans="1:4" x14ac:dyDescent="0.3">
      <c r="A6" t="s">
        <v>1</v>
      </c>
      <c r="B6" s="16"/>
    </row>
    <row r="8" spans="1:4" x14ac:dyDescent="0.3">
      <c r="A8" s="1" t="s">
        <v>2</v>
      </c>
    </row>
    <row r="9" spans="1:4" x14ac:dyDescent="0.3">
      <c r="A9" s="1" t="s">
        <v>0</v>
      </c>
    </row>
    <row r="11" spans="1:4" x14ac:dyDescent="0.3">
      <c r="A11" s="1" t="s">
        <v>3</v>
      </c>
    </row>
    <row r="12" spans="1:4" x14ac:dyDescent="0.3">
      <c r="A12" s="1"/>
    </row>
    <row r="13" spans="1:4" x14ac:dyDescent="0.3">
      <c r="A13" s="18" t="s">
        <v>26</v>
      </c>
    </row>
    <row r="14" spans="1:4" x14ac:dyDescent="0.3">
      <c r="A14" s="10" t="s">
        <v>11</v>
      </c>
      <c r="B14" s="10" t="s">
        <v>16</v>
      </c>
      <c r="C14" s="3" t="s">
        <v>12</v>
      </c>
      <c r="D14" s="3" t="s">
        <v>14</v>
      </c>
    </row>
    <row r="15" spans="1:4" x14ac:dyDescent="0.3">
      <c r="A15" s="11" t="s">
        <v>6</v>
      </c>
      <c r="B15" s="15"/>
      <c r="C15" s="12">
        <v>1000</v>
      </c>
      <c r="D15" s="4">
        <f>B15*C15</f>
        <v>0</v>
      </c>
    </row>
    <row r="16" spans="1:4" x14ac:dyDescent="0.3">
      <c r="A16" s="11" t="s">
        <v>7</v>
      </c>
      <c r="B16" s="15"/>
      <c r="C16" s="12">
        <v>2000</v>
      </c>
      <c r="D16" s="4">
        <f t="shared" ref="D16:D19" si="0">B16*C16</f>
        <v>0</v>
      </c>
    </row>
    <row r="17" spans="1:4" x14ac:dyDescent="0.3">
      <c r="A17" s="11" t="s">
        <v>8</v>
      </c>
      <c r="B17" s="15"/>
      <c r="C17" s="12">
        <v>5000</v>
      </c>
      <c r="D17" s="4">
        <f t="shared" si="0"/>
        <v>0</v>
      </c>
    </row>
    <row r="18" spans="1:4" x14ac:dyDescent="0.3">
      <c r="A18" s="11" t="s">
        <v>9</v>
      </c>
      <c r="B18" s="15"/>
      <c r="C18" s="12">
        <v>5000</v>
      </c>
      <c r="D18" s="4">
        <f t="shared" si="0"/>
        <v>0</v>
      </c>
    </row>
    <row r="19" spans="1:4" x14ac:dyDescent="0.3">
      <c r="A19" s="11" t="s">
        <v>10</v>
      </c>
      <c r="B19" s="15"/>
      <c r="C19" s="12">
        <v>5000</v>
      </c>
      <c r="D19" s="4">
        <f t="shared" si="0"/>
        <v>0</v>
      </c>
    </row>
    <row r="20" spans="1:4" x14ac:dyDescent="0.3">
      <c r="C20" s="7"/>
    </row>
    <row r="21" spans="1:4" x14ac:dyDescent="0.3">
      <c r="A21" s="10" t="s">
        <v>11</v>
      </c>
      <c r="B21" s="10" t="s">
        <v>20</v>
      </c>
      <c r="C21" s="3" t="s">
        <v>12</v>
      </c>
      <c r="D21" s="3" t="s">
        <v>14</v>
      </c>
    </row>
    <row r="22" spans="1:4" x14ac:dyDescent="0.3">
      <c r="A22" s="11" t="s">
        <v>6</v>
      </c>
      <c r="B22" s="15"/>
      <c r="C22" s="12">
        <v>5</v>
      </c>
      <c r="D22" s="4">
        <f>B22*C22</f>
        <v>0</v>
      </c>
    </row>
    <row r="23" spans="1:4" x14ac:dyDescent="0.3">
      <c r="A23" s="11" t="s">
        <v>7</v>
      </c>
      <c r="B23" s="15"/>
      <c r="C23" s="12">
        <v>10</v>
      </c>
      <c r="D23" s="4">
        <f t="shared" ref="D23:D26" si="1">B23*C23</f>
        <v>0</v>
      </c>
    </row>
    <row r="24" spans="1:4" x14ac:dyDescent="0.3">
      <c r="A24" s="11" t="s">
        <v>8</v>
      </c>
      <c r="B24" s="15"/>
      <c r="C24" s="12">
        <v>20</v>
      </c>
      <c r="D24" s="4">
        <f t="shared" si="1"/>
        <v>0</v>
      </c>
    </row>
    <row r="25" spans="1:4" x14ac:dyDescent="0.3">
      <c r="A25" s="11" t="s">
        <v>9</v>
      </c>
      <c r="B25" s="15"/>
      <c r="C25" s="12">
        <v>20</v>
      </c>
      <c r="D25" s="4">
        <f t="shared" si="1"/>
        <v>0</v>
      </c>
    </row>
    <row r="26" spans="1:4" x14ac:dyDescent="0.3">
      <c r="A26" s="11" t="s">
        <v>10</v>
      </c>
      <c r="B26" s="15"/>
      <c r="C26" s="12">
        <v>20</v>
      </c>
      <c r="D26" s="4">
        <f t="shared" si="1"/>
        <v>0</v>
      </c>
    </row>
    <row r="27" spans="1:4" x14ac:dyDescent="0.3">
      <c r="C27" s="7"/>
    </row>
    <row r="28" spans="1:4" x14ac:dyDescent="0.3">
      <c r="A28" s="10" t="s">
        <v>11</v>
      </c>
      <c r="B28" s="10" t="s">
        <v>17</v>
      </c>
      <c r="C28" s="13" t="s">
        <v>12</v>
      </c>
      <c r="D28" s="3" t="s">
        <v>14</v>
      </c>
    </row>
    <row r="29" spans="1:4" x14ac:dyDescent="0.3">
      <c r="A29" s="11" t="s">
        <v>6</v>
      </c>
      <c r="B29" s="15"/>
      <c r="C29" s="12">
        <v>8</v>
      </c>
      <c r="D29" s="4">
        <f>B29*C29</f>
        <v>0</v>
      </c>
    </row>
    <row r="30" spans="1:4" x14ac:dyDescent="0.3">
      <c r="A30" s="11" t="s">
        <v>7</v>
      </c>
      <c r="B30" s="15"/>
      <c r="C30" s="12">
        <v>16</v>
      </c>
      <c r="D30" s="4">
        <f t="shared" ref="D30:D33" si="2">B30*C30</f>
        <v>0</v>
      </c>
    </row>
    <row r="31" spans="1:4" x14ac:dyDescent="0.3">
      <c r="A31" s="11" t="s">
        <v>8</v>
      </c>
      <c r="B31" s="15"/>
      <c r="C31" s="12">
        <v>32</v>
      </c>
      <c r="D31" s="4">
        <f t="shared" si="2"/>
        <v>0</v>
      </c>
    </row>
    <row r="32" spans="1:4" x14ac:dyDescent="0.3">
      <c r="A32" s="11" t="s">
        <v>9</v>
      </c>
      <c r="B32" s="15"/>
      <c r="C32" s="12">
        <v>32</v>
      </c>
      <c r="D32" s="4">
        <f t="shared" si="2"/>
        <v>0</v>
      </c>
    </row>
    <row r="33" spans="1:17" x14ac:dyDescent="0.3">
      <c r="A33" s="11" t="s">
        <v>10</v>
      </c>
      <c r="B33" s="15"/>
      <c r="C33" s="12">
        <v>32</v>
      </c>
      <c r="D33" s="4">
        <f t="shared" si="2"/>
        <v>0</v>
      </c>
    </row>
    <row r="34" spans="1:17" x14ac:dyDescent="0.3">
      <c r="C34" s="7"/>
    </row>
    <row r="35" spans="1:17" x14ac:dyDescent="0.3">
      <c r="B35" s="10" t="s">
        <v>18</v>
      </c>
      <c r="C35" s="13" t="s">
        <v>12</v>
      </c>
      <c r="D35" s="3" t="s">
        <v>14</v>
      </c>
    </row>
    <row r="36" spans="1:17" x14ac:dyDescent="0.3">
      <c r="B36" s="15"/>
      <c r="C36" s="12">
        <v>480</v>
      </c>
      <c r="D36" s="4">
        <f>B36*C36</f>
        <v>0</v>
      </c>
    </row>
    <row r="37" spans="1:17" x14ac:dyDescent="0.3">
      <c r="B37" s="10" t="s">
        <v>28</v>
      </c>
      <c r="C37" s="20" t="s">
        <v>12</v>
      </c>
      <c r="D37" s="3" t="s">
        <v>29</v>
      </c>
    </row>
    <row r="38" spans="1:17" x14ac:dyDescent="0.3">
      <c r="B38" s="15"/>
      <c r="C38" s="12">
        <v>100</v>
      </c>
      <c r="D38" s="4">
        <f>B38*C38</f>
        <v>0</v>
      </c>
    </row>
    <row r="39" spans="1:17" x14ac:dyDescent="0.3">
      <c r="C39" s="8"/>
    </row>
    <row r="40" spans="1:17" x14ac:dyDescent="0.3">
      <c r="C40" s="9" t="s">
        <v>13</v>
      </c>
      <c r="D40" s="14">
        <f>D15+D16+D17+D18+D19+D22+D23+D24+D25+D26+D30+D29+D31+D32+D33+D36+D38</f>
        <v>0</v>
      </c>
    </row>
    <row r="43" spans="1:17" x14ac:dyDescent="0.3">
      <c r="A43" s="9" t="s">
        <v>15</v>
      </c>
    </row>
    <row r="45" spans="1:17" x14ac:dyDescent="0.3">
      <c r="A45" s="22" t="s">
        <v>19</v>
      </c>
      <c r="B45" s="22"/>
      <c r="C45" s="22"/>
      <c r="D45" s="22"/>
    </row>
    <row r="46" spans="1:17" ht="164.4" customHeight="1" x14ac:dyDescent="0.3">
      <c r="A46" s="21" t="s">
        <v>21</v>
      </c>
      <c r="B46" s="21"/>
      <c r="C46" s="21"/>
      <c r="D46" s="21"/>
    </row>
    <row r="47" spans="1:17" x14ac:dyDescent="0.3">
      <c r="A47" s="22" t="s">
        <v>22</v>
      </c>
      <c r="B47" s="22"/>
      <c r="C47" s="22"/>
      <c r="D47" s="22"/>
      <c r="E47" s="22"/>
      <c r="F47" s="22"/>
      <c r="G47" s="22"/>
      <c r="H47" s="22"/>
      <c r="I47" s="22"/>
      <c r="J47" s="22"/>
      <c r="K47" s="22"/>
      <c r="L47" s="22"/>
      <c r="M47" s="22"/>
      <c r="N47" s="22"/>
      <c r="O47" s="22"/>
      <c r="P47" s="22"/>
      <c r="Q47" s="22"/>
    </row>
    <row r="48" spans="1:17" x14ac:dyDescent="0.3">
      <c r="A48" s="22" t="s">
        <v>23</v>
      </c>
      <c r="B48" s="22"/>
      <c r="C48" s="22"/>
      <c r="D48" s="22"/>
      <c r="E48" s="22"/>
      <c r="F48" s="22"/>
      <c r="G48" s="22"/>
      <c r="H48" s="22"/>
      <c r="I48" s="22"/>
      <c r="J48" s="22"/>
      <c r="K48" s="22"/>
      <c r="L48" s="22"/>
      <c r="M48" s="22"/>
    </row>
  </sheetData>
  <sheetProtection algorithmName="SHA-512" hashValue="0AborE3dqYOruT/PGpnwpl9u5eE+9fHPeRpNnOhJrdBJPIlknaOIDs39Aops8zOnIrUzPjo+oBpR2xlM1qYb0A==" saltValue="vYwwTmmnkQK0ErAMnVsZRw==" spinCount="100000" sheet="1" objects="1" scenarios="1"/>
  <mergeCells count="4">
    <mergeCell ref="A46:D46"/>
    <mergeCell ref="A47:Q47"/>
    <mergeCell ref="A48:M48"/>
    <mergeCell ref="A45:D45"/>
  </mergeCells>
  <pageMargins left="0.7" right="0.7" top="0.75" bottom="0.75" header="0.3" footer="0.3"/>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5D302-941D-4D57-A897-9BC1BF21C7A7}">
  <dimension ref="A1:S49"/>
  <sheetViews>
    <sheetView workbookViewId="0">
      <selection activeCell="A5" sqref="A5"/>
    </sheetView>
  </sheetViews>
  <sheetFormatPr defaultRowHeight="14.4" x14ac:dyDescent="0.3"/>
  <cols>
    <col min="1" max="1" width="35.21875" customWidth="1"/>
    <col min="2" max="2" width="33.5546875" bestFit="1" customWidth="1"/>
    <col min="3" max="3" width="20.33203125" customWidth="1"/>
    <col min="4" max="4" width="24.33203125" customWidth="1"/>
  </cols>
  <sheetData>
    <row r="1" spans="1:4" x14ac:dyDescent="0.3">
      <c r="A1" s="5" t="s">
        <v>4</v>
      </c>
      <c r="C1" s="2"/>
      <c r="D1" s="2"/>
    </row>
    <row r="2" spans="1:4" x14ac:dyDescent="0.3">
      <c r="A2" s="6" t="s">
        <v>5</v>
      </c>
      <c r="C2" s="2"/>
      <c r="D2" s="2"/>
    </row>
    <row r="3" spans="1:4" x14ac:dyDescent="0.3">
      <c r="A3" t="s">
        <v>24</v>
      </c>
      <c r="C3" s="2"/>
      <c r="D3" s="2"/>
    </row>
    <row r="4" spans="1:4" x14ac:dyDescent="0.3">
      <c r="A4" s="19">
        <v>45055</v>
      </c>
      <c r="C4" s="2"/>
      <c r="D4" s="2"/>
    </row>
    <row r="5" spans="1:4" x14ac:dyDescent="0.3">
      <c r="C5" s="2"/>
      <c r="D5" s="2"/>
    </row>
    <row r="6" spans="1:4" x14ac:dyDescent="0.3">
      <c r="A6" t="s">
        <v>1</v>
      </c>
      <c r="B6" s="16"/>
      <c r="C6" s="2"/>
      <c r="D6" s="2"/>
    </row>
    <row r="7" spans="1:4" x14ac:dyDescent="0.3">
      <c r="C7" s="2"/>
      <c r="D7" s="2"/>
    </row>
    <row r="8" spans="1:4" x14ac:dyDescent="0.3">
      <c r="A8" s="1" t="s">
        <v>2</v>
      </c>
      <c r="C8" s="2"/>
      <c r="D8" s="2"/>
    </row>
    <row r="9" spans="1:4" x14ac:dyDescent="0.3">
      <c r="A9" s="1" t="s">
        <v>0</v>
      </c>
      <c r="C9" s="2"/>
      <c r="D9" s="2"/>
    </row>
    <row r="10" spans="1:4" x14ac:dyDescent="0.3">
      <c r="C10" s="2"/>
      <c r="D10" s="2"/>
    </row>
    <row r="11" spans="1:4" x14ac:dyDescent="0.3">
      <c r="A11" s="1" t="s">
        <v>3</v>
      </c>
      <c r="C11" s="2"/>
      <c r="D11" s="2"/>
    </row>
    <row r="12" spans="1:4" x14ac:dyDescent="0.3">
      <c r="C12" s="2"/>
      <c r="D12" s="2"/>
    </row>
    <row r="13" spans="1:4" x14ac:dyDescent="0.3">
      <c r="A13" s="18" t="s">
        <v>27</v>
      </c>
      <c r="C13" s="2"/>
      <c r="D13" s="2"/>
    </row>
    <row r="14" spans="1:4" x14ac:dyDescent="0.3">
      <c r="A14" s="10" t="s">
        <v>11</v>
      </c>
      <c r="B14" s="10" t="s">
        <v>16</v>
      </c>
      <c r="C14" s="3" t="s">
        <v>12</v>
      </c>
      <c r="D14" s="3" t="s">
        <v>14</v>
      </c>
    </row>
    <row r="15" spans="1:4" x14ac:dyDescent="0.3">
      <c r="A15" s="11" t="s">
        <v>6</v>
      </c>
      <c r="B15" s="15"/>
      <c r="C15" s="12">
        <v>1000</v>
      </c>
      <c r="D15" s="4">
        <f>B15*C15</f>
        <v>0</v>
      </c>
    </row>
    <row r="16" spans="1:4" x14ac:dyDescent="0.3">
      <c r="A16" s="11" t="s">
        <v>7</v>
      </c>
      <c r="B16" s="15"/>
      <c r="C16" s="12">
        <v>2000</v>
      </c>
      <c r="D16" s="4">
        <f t="shared" ref="D16:D19" si="0">B16*C16</f>
        <v>0</v>
      </c>
    </row>
    <row r="17" spans="1:4" x14ac:dyDescent="0.3">
      <c r="A17" s="11" t="s">
        <v>8</v>
      </c>
      <c r="B17" s="15"/>
      <c r="C17" s="12">
        <v>5000</v>
      </c>
      <c r="D17" s="4">
        <f t="shared" si="0"/>
        <v>0</v>
      </c>
    </row>
    <row r="18" spans="1:4" x14ac:dyDescent="0.3">
      <c r="A18" s="11" t="s">
        <v>9</v>
      </c>
      <c r="B18" s="15"/>
      <c r="C18" s="12">
        <v>5000</v>
      </c>
      <c r="D18" s="4">
        <f t="shared" si="0"/>
        <v>0</v>
      </c>
    </row>
    <row r="19" spans="1:4" x14ac:dyDescent="0.3">
      <c r="A19" s="11" t="s">
        <v>10</v>
      </c>
      <c r="B19" s="15"/>
      <c r="C19" s="12">
        <v>5000</v>
      </c>
      <c r="D19" s="4">
        <f t="shared" si="0"/>
        <v>0</v>
      </c>
    </row>
    <row r="20" spans="1:4" x14ac:dyDescent="0.3">
      <c r="C20" s="7"/>
      <c r="D20" s="2"/>
    </row>
    <row r="21" spans="1:4" x14ac:dyDescent="0.3">
      <c r="A21" s="10" t="s">
        <v>11</v>
      </c>
      <c r="B21" s="10" t="s">
        <v>20</v>
      </c>
      <c r="C21" s="3" t="s">
        <v>12</v>
      </c>
      <c r="D21" s="3" t="s">
        <v>14</v>
      </c>
    </row>
    <row r="22" spans="1:4" x14ac:dyDescent="0.3">
      <c r="A22" s="11" t="s">
        <v>6</v>
      </c>
      <c r="B22" s="15"/>
      <c r="C22" s="12">
        <v>5</v>
      </c>
      <c r="D22" s="4">
        <f>B22*C22</f>
        <v>0</v>
      </c>
    </row>
    <row r="23" spans="1:4" x14ac:dyDescent="0.3">
      <c r="A23" s="11" t="s">
        <v>7</v>
      </c>
      <c r="B23" s="15"/>
      <c r="C23" s="12">
        <v>10</v>
      </c>
      <c r="D23" s="4">
        <f t="shared" ref="D23:D26" si="1">B23*C23</f>
        <v>0</v>
      </c>
    </row>
    <row r="24" spans="1:4" x14ac:dyDescent="0.3">
      <c r="A24" s="11" t="s">
        <v>8</v>
      </c>
      <c r="B24" s="15"/>
      <c r="C24" s="12">
        <v>20</v>
      </c>
      <c r="D24" s="4">
        <f t="shared" si="1"/>
        <v>0</v>
      </c>
    </row>
    <row r="25" spans="1:4" x14ac:dyDescent="0.3">
      <c r="A25" s="11" t="s">
        <v>9</v>
      </c>
      <c r="B25" s="15"/>
      <c r="C25" s="12">
        <v>20</v>
      </c>
      <c r="D25" s="4">
        <f t="shared" si="1"/>
        <v>0</v>
      </c>
    </row>
    <row r="26" spans="1:4" x14ac:dyDescent="0.3">
      <c r="A26" s="11" t="s">
        <v>10</v>
      </c>
      <c r="B26" s="15"/>
      <c r="C26" s="12">
        <v>20</v>
      </c>
      <c r="D26" s="4">
        <f t="shared" si="1"/>
        <v>0</v>
      </c>
    </row>
    <row r="27" spans="1:4" x14ac:dyDescent="0.3">
      <c r="C27" s="7"/>
      <c r="D27" s="2"/>
    </row>
    <row r="28" spans="1:4" x14ac:dyDescent="0.3">
      <c r="A28" s="10" t="s">
        <v>11</v>
      </c>
      <c r="B28" s="10" t="s">
        <v>17</v>
      </c>
      <c r="C28" s="13" t="s">
        <v>12</v>
      </c>
      <c r="D28" s="3" t="s">
        <v>14</v>
      </c>
    </row>
    <row r="29" spans="1:4" x14ac:dyDescent="0.3">
      <c r="A29" s="11" t="s">
        <v>6</v>
      </c>
      <c r="B29" s="15"/>
      <c r="C29" s="12">
        <v>8</v>
      </c>
      <c r="D29" s="4">
        <f>B29*C29</f>
        <v>0</v>
      </c>
    </row>
    <row r="30" spans="1:4" x14ac:dyDescent="0.3">
      <c r="A30" s="11" t="s">
        <v>7</v>
      </c>
      <c r="B30" s="15"/>
      <c r="C30" s="12">
        <v>16</v>
      </c>
      <c r="D30" s="4">
        <f t="shared" ref="D30:D33" si="2">B30*C30</f>
        <v>0</v>
      </c>
    </row>
    <row r="31" spans="1:4" x14ac:dyDescent="0.3">
      <c r="A31" s="11" t="s">
        <v>8</v>
      </c>
      <c r="B31" s="15"/>
      <c r="C31" s="12">
        <v>32</v>
      </c>
      <c r="D31" s="4">
        <f t="shared" si="2"/>
        <v>0</v>
      </c>
    </row>
    <row r="32" spans="1:4" x14ac:dyDescent="0.3">
      <c r="A32" s="11" t="s">
        <v>9</v>
      </c>
      <c r="B32" s="15"/>
      <c r="C32" s="12">
        <v>32</v>
      </c>
      <c r="D32" s="4">
        <f t="shared" si="2"/>
        <v>0</v>
      </c>
    </row>
    <row r="33" spans="1:19" x14ac:dyDescent="0.3">
      <c r="A33" s="11" t="s">
        <v>10</v>
      </c>
      <c r="B33" s="15"/>
      <c r="C33" s="12">
        <v>32</v>
      </c>
      <c r="D33" s="4">
        <f t="shared" si="2"/>
        <v>0</v>
      </c>
    </row>
    <row r="34" spans="1:19" x14ac:dyDescent="0.3">
      <c r="C34" s="7"/>
      <c r="D34" s="2"/>
    </row>
    <row r="35" spans="1:19" x14ac:dyDescent="0.3">
      <c r="B35" s="10" t="s">
        <v>18</v>
      </c>
      <c r="C35" s="13" t="s">
        <v>12</v>
      </c>
      <c r="D35" s="3" t="s">
        <v>14</v>
      </c>
    </row>
    <row r="36" spans="1:19" x14ac:dyDescent="0.3">
      <c r="B36" s="15"/>
      <c r="C36" s="12">
        <v>480</v>
      </c>
      <c r="D36" s="4">
        <f>B36*C36</f>
        <v>0</v>
      </c>
    </row>
    <row r="37" spans="1:19" x14ac:dyDescent="0.3">
      <c r="B37" s="10" t="s">
        <v>28</v>
      </c>
      <c r="C37" s="20" t="s">
        <v>12</v>
      </c>
      <c r="D37" s="3" t="s">
        <v>29</v>
      </c>
    </row>
    <row r="38" spans="1:19" x14ac:dyDescent="0.3">
      <c r="B38" s="15"/>
      <c r="C38" s="12">
        <v>100</v>
      </c>
      <c r="D38" s="4">
        <f>B38*C38</f>
        <v>0</v>
      </c>
    </row>
    <row r="39" spans="1:19" x14ac:dyDescent="0.3">
      <c r="C39" s="8"/>
      <c r="D39" s="2"/>
    </row>
    <row r="40" spans="1:19" x14ac:dyDescent="0.3">
      <c r="C40" s="9" t="s">
        <v>13</v>
      </c>
      <c r="D40" s="14">
        <f>D15+D16+D17+D18+D19+D22+D23+D24+D25+D26+D30+D29+D31+D32+D33+D36+D38</f>
        <v>0</v>
      </c>
    </row>
    <row r="41" spans="1:19" x14ac:dyDescent="0.3">
      <c r="C41" s="2"/>
      <c r="D41" s="2"/>
    </row>
    <row r="42" spans="1:19" x14ac:dyDescent="0.3">
      <c r="C42" s="2"/>
      <c r="D42" s="2"/>
    </row>
    <row r="43" spans="1:19" x14ac:dyDescent="0.3">
      <c r="A43" s="9" t="s">
        <v>15</v>
      </c>
      <c r="C43" s="2"/>
      <c r="D43" s="2"/>
    </row>
    <row r="44" spans="1:19" x14ac:dyDescent="0.3">
      <c r="C44" s="2"/>
      <c r="D44" s="2"/>
    </row>
    <row r="45" spans="1:19" x14ac:dyDescent="0.3">
      <c r="A45" s="22" t="s">
        <v>19</v>
      </c>
      <c r="B45" s="22"/>
      <c r="C45" s="22"/>
      <c r="D45" s="22"/>
      <c r="E45" s="22"/>
      <c r="F45" s="22"/>
      <c r="G45" s="22"/>
    </row>
    <row r="46" spans="1:19" ht="165.6" customHeight="1" x14ac:dyDescent="0.3">
      <c r="A46" s="21" t="s">
        <v>21</v>
      </c>
      <c r="B46" s="21"/>
      <c r="C46" s="21"/>
      <c r="D46" s="21"/>
      <c r="E46" s="21"/>
      <c r="F46" s="21"/>
      <c r="G46" s="17"/>
      <c r="H46" s="17"/>
      <c r="I46" s="17"/>
      <c r="J46" s="17"/>
      <c r="K46" s="17"/>
      <c r="L46" s="17"/>
    </row>
    <row r="47" spans="1:19" x14ac:dyDescent="0.3">
      <c r="A47" s="22" t="s">
        <v>22</v>
      </c>
      <c r="B47" s="22"/>
      <c r="C47" s="22"/>
      <c r="D47" s="22"/>
      <c r="E47" s="22"/>
      <c r="F47" s="22"/>
      <c r="G47" s="22"/>
      <c r="H47" s="22"/>
      <c r="I47" s="22"/>
      <c r="J47" s="22"/>
      <c r="K47" s="22"/>
      <c r="L47" s="22"/>
      <c r="M47" s="22"/>
      <c r="N47" s="22"/>
      <c r="O47" s="22"/>
      <c r="P47" s="22"/>
      <c r="Q47" s="22"/>
      <c r="R47" s="22"/>
      <c r="S47" s="22"/>
    </row>
    <row r="48" spans="1:19" x14ac:dyDescent="0.3">
      <c r="A48" s="22" t="s">
        <v>23</v>
      </c>
      <c r="B48" s="22"/>
      <c r="C48" s="22"/>
      <c r="D48" s="22"/>
      <c r="E48" s="22"/>
      <c r="F48" s="22"/>
      <c r="G48" s="22"/>
      <c r="H48" s="22"/>
      <c r="I48" s="22"/>
      <c r="J48" s="22"/>
      <c r="K48" s="22"/>
      <c r="L48" s="22"/>
      <c r="M48" s="22"/>
      <c r="N48" s="22"/>
      <c r="O48" s="22"/>
      <c r="P48" s="22"/>
    </row>
    <row r="49" spans="3:4" x14ac:dyDescent="0.3">
      <c r="C49" s="2"/>
      <c r="D49" s="2"/>
    </row>
  </sheetData>
  <sheetProtection algorithmName="SHA-512" hashValue="Aed52ASAgoG3MA0fM+ohM9+xz9D05U3M3kKeBZSw3Uzn4hPV6o72PA2UJ/zxHkeVZPWqVyWYhscdAyNm2ODKPA==" saltValue="MNNqd2GbgpqQe2Er6GmOow==" spinCount="100000" sheet="1" objects="1" scenarios="1"/>
  <mergeCells count="4">
    <mergeCell ref="A45:G45"/>
    <mergeCell ref="A46:F46"/>
    <mergeCell ref="A47:S47"/>
    <mergeCell ref="A48:P4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35A3F2-C51E-4A9D-9BCD-5067AF08654F}">
  <ds:schemaRefs>
    <ds:schemaRef ds:uri="http://schemas.microsoft.com/sharepoint/v3/contenttype/forms"/>
  </ds:schemaRefs>
</ds:datastoreItem>
</file>

<file path=customXml/itemProps2.xml><?xml version="1.0" encoding="utf-8"?>
<ds:datastoreItem xmlns:ds="http://schemas.openxmlformats.org/officeDocument/2006/customXml" ds:itemID="{5F523C4B-42A9-4BAC-8C46-D3B6F9BD0EE9}">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customXml/itemProps3.xml><?xml version="1.0" encoding="utf-8"?>
<ds:datastoreItem xmlns:ds="http://schemas.openxmlformats.org/officeDocument/2006/customXml" ds:itemID="{B9E0B2D6-4546-4AE0-8F94-FCB86CDFE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Perceel 1</vt:lpstr>
      <vt:lpstr>Perceel 2</vt:lpstr>
      <vt:lpstr>'Perceel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Nina Roegies | InkoopMeesters</cp:lastModifiedBy>
  <cp:lastPrinted>2018-11-27T11:39:19Z</cp:lastPrinted>
  <dcterms:created xsi:type="dcterms:W3CDTF">2017-12-28T15:05:00Z</dcterms:created>
  <dcterms:modified xsi:type="dcterms:W3CDTF">2023-05-09T06:42:59Z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127200</vt:r8>
  </property>
  <property fmtid="{D5CDD505-2E9C-101B-9397-08002B2CF9AE}" pid="4" name="MediaServiceImageTags">
    <vt:lpwstr/>
  </property>
</Properties>
</file>