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zeeland.sharepoint.com/sites/MTL-BeheerservicecentraenbureauMTL/Gedeelde documenten/Beheer servicecentra en bureau MTL/99 Projecten-Dossiers/09 Aanbesteding Waterwagens/1. Documenten/5. Aanbestedingsdocumenten/documenten publicatie tenderned/"/>
    </mc:Choice>
  </mc:AlternateContent>
  <xr:revisionPtr revIDLastSave="95" documentId="8_{88640F84-4131-4CE0-B1C7-DC1DF822CCC1}" xr6:coauthVersionLast="47" xr6:coauthVersionMax="47" xr10:uidLastSave="{54C42A77-73BD-4C16-92B5-A34A3BE80BB1}"/>
  <bookViews>
    <workbookView xWindow="34785" yWindow="525" windowWidth="22725" windowHeight="16830" xr2:uid="{87EAE735-F52C-465F-A329-265CE6504EFF}"/>
  </bookViews>
  <sheets>
    <sheet name="Prijsblad VRZ" sheetId="1" r:id="rId1"/>
  </sheets>
  <definedNames>
    <definedName name="_Toc107997074" localSheetId="0">'Prijsblad VRZ'!#REF!</definedName>
    <definedName name="_Toc107997075" localSheetId="0">'Prijsblad VRZ'!#REF!</definedName>
    <definedName name="_Toc107997076" localSheetId="0">'Prijsblad VRZ'!#REF!</definedName>
    <definedName name="_Toc107997077" localSheetId="0">'Prijsblad VRZ'!#REF!</definedName>
    <definedName name="_Toc107997078" localSheetId="0">'Prijsblad VRZ'!#REF!</definedName>
    <definedName name="_Toc107997079" localSheetId="0">'Prijsblad VRZ'!#REF!</definedName>
    <definedName name="_xlnm.Print_Area" localSheetId="0">'Prijsblad VRZ'!$A$1:$F$52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2" i="1" s="1"/>
  <c r="D8" i="1"/>
  <c r="D11" i="1" s="1"/>
  <c r="D24" i="1" l="1"/>
  <c r="D26" i="1" s="1"/>
  <c r="F22" i="1"/>
  <c r="F11" i="1" l="1"/>
</calcChain>
</file>

<file path=xl/sharedStrings.xml><?xml version="1.0" encoding="utf-8"?>
<sst xmlns="http://schemas.openxmlformats.org/spreadsheetml/2006/main" count="93" uniqueCount="73">
  <si>
    <t>Bijlage 10: Prijsblad VRZ</t>
  </si>
  <si>
    <t>Prijs - Watertankwagen</t>
  </si>
  <si>
    <t>Prijs (excl. Btw)</t>
  </si>
  <si>
    <t xml:space="preserve"> score (waarde)</t>
  </si>
  <si>
    <t>P1</t>
  </si>
  <si>
    <t>Kosten chassis</t>
  </si>
  <si>
    <t>per voertuig</t>
  </si>
  <si>
    <t>P2</t>
  </si>
  <si>
    <t>Kosten opbouw</t>
  </si>
  <si>
    <t>P3</t>
  </si>
  <si>
    <t>Blusfunctionaliteit</t>
  </si>
  <si>
    <t>P4</t>
  </si>
  <si>
    <t>Totaal prijs per voertuig. De prijs dient incl. alle eventuele bijkomende kosten en heffingen te zijn.  Prijs is exclusief BTW</t>
  </si>
  <si>
    <t>BTW Percentage</t>
  </si>
  <si>
    <t>Totaalprijs inclusief BTW</t>
  </si>
  <si>
    <t>Subtotaal 1 (totaal prijs voertuigen):</t>
  </si>
  <si>
    <t>Prijzen Vakbekwaamheid</t>
  </si>
  <si>
    <t>product beschrijving: verwijzing PVE</t>
  </si>
  <si>
    <t>P5</t>
  </si>
  <si>
    <t>Kosten Electronische Leeromgeving (ELO)</t>
  </si>
  <si>
    <t>PVE VB-1</t>
  </si>
  <si>
    <t>prijsopgave voor totaal project</t>
  </si>
  <si>
    <t>P6</t>
  </si>
  <si>
    <t>Kosten Train-de-trainer (voertuiginstructie)</t>
  </si>
  <si>
    <t>PVE VB-2</t>
  </si>
  <si>
    <t>P7</t>
  </si>
  <si>
    <t>Kosten Train-de-trainer (blussysteem en opbouw)</t>
  </si>
  <si>
    <t>PVE VB-3</t>
  </si>
  <si>
    <t>P8</t>
  </si>
  <si>
    <t>Kosten Rijinstructie</t>
  </si>
  <si>
    <t>PVE VB-4</t>
  </si>
  <si>
    <t>P9</t>
  </si>
  <si>
    <t>Kosten Onderhoudsinstructie</t>
  </si>
  <si>
    <t>PVE VB-5</t>
  </si>
  <si>
    <t>P10</t>
  </si>
  <si>
    <t>Totaal prijs voor project. De prijs dient incl. alle eventuele bijkomende kosten en heffingen te zijn.  Prijzen is exclusief BTW</t>
  </si>
  <si>
    <t>Subtotaal 2 (totaal prijs vakbekwaamheid):</t>
  </si>
  <si>
    <t>BEOORDELINGSPRIJS (Subtotaal 1 + Subtotaal 2)</t>
  </si>
  <si>
    <t>Naam Inschrijver:
Naam ondertekenaar:
Datum:
Handtekening:</t>
  </si>
  <si>
    <t>Prijs Opties:</t>
  </si>
  <si>
    <t>product beschrijving:  verwijzing PVE</t>
  </si>
  <si>
    <t>Prijs (excl btw)</t>
  </si>
  <si>
    <t>O1</t>
  </si>
  <si>
    <t>De bluspomp is volledig uitgevoerd in brons</t>
  </si>
  <si>
    <t>2.10.1</t>
  </si>
  <si>
    <t>O2</t>
  </si>
  <si>
    <t>Reserve blus- en ontluchtingspomp</t>
  </si>
  <si>
    <t>2.10.2</t>
  </si>
  <si>
    <t>per stuk</t>
  </si>
  <si>
    <t>O3</t>
  </si>
  <si>
    <t>Persuitlaat voorzijde voertuig</t>
  </si>
  <si>
    <t>2.10.3</t>
  </si>
  <si>
    <t>O4</t>
  </si>
  <si>
    <t>Software voor het rijden met vloeistof</t>
  </si>
  <si>
    <t>2.10.4</t>
  </si>
  <si>
    <t>O5</t>
  </si>
  <si>
    <t>Verstrekte motorrem</t>
  </si>
  <si>
    <t>2.10.5</t>
  </si>
  <si>
    <t>O6</t>
  </si>
  <si>
    <t>Passieve- en actieve veiligheidssystemen (af fabriek - mag in bijlage worden bevestigd)</t>
  </si>
  <si>
    <t>2.10.6</t>
  </si>
  <si>
    <t>O7</t>
  </si>
  <si>
    <t>Verlengde garantie op de watertank inclusief het leidingwerk</t>
  </si>
  <si>
    <t>2.10.7</t>
  </si>
  <si>
    <t>O8</t>
  </si>
  <si>
    <t>Telemeterie</t>
  </si>
  <si>
    <t>2.10.8</t>
  </si>
  <si>
    <t>O9</t>
  </si>
  <si>
    <t>Remluchthulpcompressor</t>
  </si>
  <si>
    <t>2.10.9</t>
  </si>
  <si>
    <t>U dient de groene velden in te vullen</t>
  </si>
  <si>
    <t>CALCULATIE PRIJSPLAFOND (beoordelingsprijs / 6 voertuigen) (zie BG § 9.4)</t>
  </si>
  <si>
    <t>prijsopgave per voertuig (Q =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</si>
</sst>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314E"/>
        <bgColor indexed="64"/>
      </patternFill>
    </fill>
    <fill>
      <patternFill patternType="solid">
        <fgColor rgb="FFEBECFC"/>
        <bgColor indexed="64"/>
      </patternFill>
    </fill>
    <fill>
      <patternFill patternType="solid">
        <fgColor rgb="FFBDE4F7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Protection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7" fontId="0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7" fontId="0" fillId="0" borderId="0" xfId="1" applyNumberFormat="1" applyFont="1" applyFill="1" applyBorder="1" applyAlignment="1" applyProtection="1">
      <alignment horizontal="center" vertical="center"/>
      <protection locked="0"/>
    </xf>
    <xf numFmtId="7" fontId="0" fillId="0" borderId="0" xfId="1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0" fillId="3" borderId="17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17" xfId="1" applyNumberFormat="1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7" fontId="0" fillId="3" borderId="1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165" fontId="2" fillId="0" borderId="24" xfId="1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left" vertical="center"/>
    </xf>
    <xf numFmtId="7" fontId="2" fillId="0" borderId="17" xfId="1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 wrapText="1"/>
    </xf>
    <xf numFmtId="7" fontId="0" fillId="7" borderId="31" xfId="1" applyNumberFormat="1" applyFont="1" applyFill="1" applyBorder="1" applyAlignment="1" applyProtection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7" fontId="2" fillId="0" borderId="27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7" fontId="2" fillId="7" borderId="33" xfId="1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9" xfId="0" quotePrefix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5" fillId="5" borderId="19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6" borderId="19" xfId="0" applyFont="1" applyFill="1" applyBorder="1" applyAlignment="1">
      <alignment vertical="center" wrapText="1"/>
    </xf>
    <xf numFmtId="0" fontId="5" fillId="6" borderId="29" xfId="0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5" fillId="6" borderId="31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4FF4-4979-4EB3-BCA7-62CC93627FC5}">
  <sheetPr>
    <pageSetUpPr fitToPage="1"/>
  </sheetPr>
  <dimension ref="A1:F52"/>
  <sheetViews>
    <sheetView tabSelected="1" view="pageBreakPreview" zoomScale="87" zoomScaleNormal="100" zoomScaleSheetLayoutView="87" workbookViewId="0">
      <selection activeCell="D14" sqref="D14:D18"/>
    </sheetView>
  </sheetViews>
  <sheetFormatPr defaultRowHeight="15" x14ac:dyDescent="0.25"/>
  <cols>
    <col min="1" max="1" width="10.85546875" customWidth="1"/>
    <col min="2" max="2" width="54.28515625" customWidth="1"/>
    <col min="3" max="3" width="27.28515625" customWidth="1"/>
    <col min="4" max="6" width="37.85546875" customWidth="1"/>
  </cols>
  <sheetData>
    <row r="1" spans="1:6" ht="26.25" customHeight="1" x14ac:dyDescent="0.25">
      <c r="A1" s="60" t="s">
        <v>0</v>
      </c>
      <c r="B1" s="61"/>
      <c r="C1" s="61"/>
      <c r="D1" s="61"/>
      <c r="E1" s="61"/>
      <c r="F1" s="62"/>
    </row>
    <row r="2" spans="1:6" ht="26.25" customHeight="1" x14ac:dyDescent="0.25">
      <c r="A2" s="67" t="s">
        <v>70</v>
      </c>
      <c r="B2" s="68"/>
      <c r="C2" s="68"/>
      <c r="D2" s="68"/>
      <c r="E2" s="68"/>
      <c r="F2" s="69"/>
    </row>
    <row r="3" spans="1:6" ht="15.75" thickBot="1" x14ac:dyDescent="0.3">
      <c r="A3" s="6"/>
      <c r="B3" s="6"/>
      <c r="C3" s="6"/>
      <c r="D3" s="1"/>
    </row>
    <row r="4" spans="1:6" ht="30" customHeight="1" x14ac:dyDescent="0.25">
      <c r="A4" s="63" t="s">
        <v>1</v>
      </c>
      <c r="B4" s="72"/>
      <c r="C4" s="73"/>
      <c r="D4" s="65" t="s">
        <v>2</v>
      </c>
      <c r="E4" s="66" t="s">
        <v>3</v>
      </c>
      <c r="F4" s="2"/>
    </row>
    <row r="5" spans="1:6" ht="30" customHeight="1" x14ac:dyDescent="0.25">
      <c r="A5" s="11" t="s">
        <v>4</v>
      </c>
      <c r="B5" s="74" t="s">
        <v>5</v>
      </c>
      <c r="C5" s="75"/>
      <c r="D5" s="28"/>
      <c r="E5" s="15" t="s">
        <v>6</v>
      </c>
      <c r="F5" s="2"/>
    </row>
    <row r="6" spans="1:6" ht="30" customHeight="1" x14ac:dyDescent="0.25">
      <c r="A6" s="9" t="s">
        <v>7</v>
      </c>
      <c r="B6" s="76" t="s">
        <v>8</v>
      </c>
      <c r="C6" s="75"/>
      <c r="D6" s="28"/>
      <c r="E6" s="16" t="s">
        <v>6</v>
      </c>
      <c r="F6" s="3"/>
    </row>
    <row r="7" spans="1:6" ht="30" customHeight="1" x14ac:dyDescent="0.25">
      <c r="A7" s="11" t="s">
        <v>9</v>
      </c>
      <c r="B7" s="74" t="s">
        <v>10</v>
      </c>
      <c r="C7" s="75"/>
      <c r="D7" s="28"/>
      <c r="E7" s="15" t="s">
        <v>6</v>
      </c>
      <c r="F7" s="2"/>
    </row>
    <row r="8" spans="1:6" ht="30" customHeight="1" thickBot="1" x14ac:dyDescent="0.3">
      <c r="A8" s="37" t="s">
        <v>11</v>
      </c>
      <c r="B8" s="77" t="s">
        <v>12</v>
      </c>
      <c r="C8" s="78"/>
      <c r="D8" s="38">
        <f>SUM(D5:D7)</f>
        <v>0</v>
      </c>
      <c r="E8" s="39" t="s">
        <v>6</v>
      </c>
      <c r="F8" s="3"/>
    </row>
    <row r="9" spans="1:6" ht="15" customHeight="1" thickBot="1" x14ac:dyDescent="0.3">
      <c r="A9" s="18"/>
      <c r="B9" s="19"/>
      <c r="C9" s="19"/>
      <c r="D9" s="20"/>
      <c r="E9" s="21"/>
      <c r="F9" s="3"/>
    </row>
    <row r="10" spans="1:6" ht="30" customHeight="1" thickTop="1" thickBot="1" x14ac:dyDescent="0.3">
      <c r="E10" s="30" t="s">
        <v>13</v>
      </c>
      <c r="F10" s="31" t="s">
        <v>14</v>
      </c>
    </row>
    <row r="11" spans="1:6" ht="30" customHeight="1" thickTop="1" thickBot="1" x14ac:dyDescent="0.3">
      <c r="A11" s="34" t="s">
        <v>15</v>
      </c>
      <c r="B11" s="35"/>
      <c r="C11" s="36"/>
      <c r="D11" s="33">
        <f>+D8*6</f>
        <v>0</v>
      </c>
      <c r="E11" s="23">
        <v>0.21</v>
      </c>
      <c r="F11" s="33">
        <f>+D11*E11+D11</f>
        <v>0</v>
      </c>
    </row>
    <row r="12" spans="1:6" ht="15" customHeight="1" x14ac:dyDescent="0.25">
      <c r="A12" s="18"/>
      <c r="B12" s="19"/>
      <c r="C12" s="19"/>
      <c r="D12" s="20"/>
      <c r="E12" s="21"/>
      <c r="F12" s="3"/>
    </row>
    <row r="13" spans="1:6" ht="30" customHeight="1" x14ac:dyDescent="0.25">
      <c r="A13" s="70" t="s">
        <v>16</v>
      </c>
      <c r="B13" s="71"/>
      <c r="C13" s="27" t="s">
        <v>17</v>
      </c>
      <c r="D13" s="65" t="s">
        <v>2</v>
      </c>
      <c r="E13" s="66" t="s">
        <v>3</v>
      </c>
    </row>
    <row r="14" spans="1:6" ht="30" customHeight="1" x14ac:dyDescent="0.25">
      <c r="A14" s="11" t="s">
        <v>18</v>
      </c>
      <c r="B14" s="29" t="s">
        <v>19</v>
      </c>
      <c r="C14" s="13" t="s">
        <v>20</v>
      </c>
      <c r="D14" s="17"/>
      <c r="E14" s="15" t="s">
        <v>21</v>
      </c>
    </row>
    <row r="15" spans="1:6" ht="30" customHeight="1" x14ac:dyDescent="0.25">
      <c r="A15" s="9" t="s">
        <v>22</v>
      </c>
      <c r="B15" s="40" t="s">
        <v>23</v>
      </c>
      <c r="C15" s="41" t="s">
        <v>24</v>
      </c>
      <c r="D15" s="17"/>
      <c r="E15" s="16" t="s">
        <v>21</v>
      </c>
    </row>
    <row r="16" spans="1:6" ht="30" customHeight="1" x14ac:dyDescent="0.25">
      <c r="A16" s="11" t="s">
        <v>25</v>
      </c>
      <c r="B16" s="29" t="s">
        <v>26</v>
      </c>
      <c r="C16" s="13" t="s">
        <v>27</v>
      </c>
      <c r="D16" s="17"/>
      <c r="E16" s="15" t="s">
        <v>21</v>
      </c>
    </row>
    <row r="17" spans="1:6" ht="30" customHeight="1" x14ac:dyDescent="0.25">
      <c r="A17" s="9" t="s">
        <v>28</v>
      </c>
      <c r="B17" s="40" t="s">
        <v>29</v>
      </c>
      <c r="C17" s="41" t="s">
        <v>30</v>
      </c>
      <c r="D17" s="17"/>
      <c r="E17" s="16" t="s">
        <v>72</v>
      </c>
    </row>
    <row r="18" spans="1:6" ht="30" customHeight="1" x14ac:dyDescent="0.25">
      <c r="A18" s="11" t="s">
        <v>31</v>
      </c>
      <c r="B18" s="29" t="s">
        <v>32</v>
      </c>
      <c r="C18" s="13" t="s">
        <v>33</v>
      </c>
      <c r="D18" s="17"/>
      <c r="E18" s="15" t="s">
        <v>21</v>
      </c>
    </row>
    <row r="19" spans="1:6" ht="30" customHeight="1" thickBot="1" x14ac:dyDescent="0.3">
      <c r="A19" s="37" t="s">
        <v>34</v>
      </c>
      <c r="B19" s="79" t="s">
        <v>35</v>
      </c>
      <c r="C19" s="80"/>
      <c r="D19" s="38">
        <f>(D14+D15+D16+D18)+(D17*6)</f>
        <v>0</v>
      </c>
      <c r="E19" s="39" t="s">
        <v>21</v>
      </c>
    </row>
    <row r="20" spans="1:6" ht="15" customHeight="1" thickBot="1" x14ac:dyDescent="0.3">
      <c r="A20" s="18"/>
      <c r="B20" s="19"/>
      <c r="C20" s="19"/>
      <c r="D20" s="20"/>
      <c r="E20" s="21"/>
      <c r="F20" s="3"/>
    </row>
    <row r="21" spans="1:6" ht="30" customHeight="1" thickTop="1" thickBot="1" x14ac:dyDescent="0.3">
      <c r="E21" s="22" t="s">
        <v>13</v>
      </c>
      <c r="F21" s="26" t="s">
        <v>14</v>
      </c>
    </row>
    <row r="22" spans="1:6" ht="30" customHeight="1" thickTop="1" thickBot="1" x14ac:dyDescent="0.3">
      <c r="A22" s="32" t="s">
        <v>36</v>
      </c>
      <c r="B22" s="42"/>
      <c r="C22" s="36"/>
      <c r="D22" s="43">
        <f>D19</f>
        <v>0</v>
      </c>
      <c r="E22" s="23">
        <v>0.21</v>
      </c>
      <c r="F22" s="33">
        <f>+D22*E22+D22</f>
        <v>0</v>
      </c>
    </row>
    <row r="23" spans="1:6" ht="15" customHeight="1" thickTop="1" thickBot="1" x14ac:dyDescent="0.3"/>
    <row r="24" spans="1:6" ht="30" customHeight="1" thickTop="1" thickBot="1" x14ac:dyDescent="0.3">
      <c r="A24" s="44" t="s">
        <v>37</v>
      </c>
      <c r="B24" s="24"/>
      <c r="C24" s="25"/>
      <c r="D24" s="45">
        <f>+D19+D11</f>
        <v>0</v>
      </c>
    </row>
    <row r="25" spans="1:6" ht="16.5" thickTop="1" thickBot="1" x14ac:dyDescent="0.3"/>
    <row r="26" spans="1:6" ht="30" customHeight="1" thickTop="1" thickBot="1" x14ac:dyDescent="0.3">
      <c r="A26" s="44" t="s">
        <v>71</v>
      </c>
      <c r="B26" s="24"/>
      <c r="C26" s="25"/>
      <c r="D26" s="45">
        <f>+D24/6</f>
        <v>0</v>
      </c>
    </row>
    <row r="27" spans="1:6" ht="15" customHeight="1" thickTop="1" x14ac:dyDescent="0.25">
      <c r="A27" s="7"/>
      <c r="B27" s="8"/>
      <c r="C27" s="3"/>
    </row>
    <row r="28" spans="1:6" ht="22.5" customHeight="1" x14ac:dyDescent="0.25">
      <c r="A28" s="51" t="s">
        <v>38</v>
      </c>
      <c r="B28" s="52"/>
      <c r="C28" s="52"/>
      <c r="D28" s="53"/>
    </row>
    <row r="29" spans="1:6" ht="22.5" customHeight="1" x14ac:dyDescent="0.25">
      <c r="A29" s="54"/>
      <c r="B29" s="55"/>
      <c r="C29" s="55"/>
      <c r="D29" s="56"/>
    </row>
    <row r="30" spans="1:6" ht="22.5" customHeight="1" x14ac:dyDescent="0.25">
      <c r="A30" s="54"/>
      <c r="B30" s="55"/>
      <c r="C30" s="55"/>
      <c r="D30" s="56"/>
    </row>
    <row r="31" spans="1:6" ht="22.5" customHeight="1" x14ac:dyDescent="0.25">
      <c r="A31" s="54"/>
      <c r="B31" s="55"/>
      <c r="C31" s="55"/>
      <c r="D31" s="56"/>
    </row>
    <row r="32" spans="1:6" ht="22.5" customHeight="1" x14ac:dyDescent="0.25">
      <c r="A32" s="54"/>
      <c r="B32" s="55"/>
      <c r="C32" s="55"/>
      <c r="D32" s="56"/>
    </row>
    <row r="33" spans="1:6" ht="22.5" customHeight="1" x14ac:dyDescent="0.25">
      <c r="A33" s="57"/>
      <c r="B33" s="58"/>
      <c r="C33" s="58"/>
      <c r="D33" s="59"/>
    </row>
    <row r="34" spans="1:6" ht="30" customHeight="1" x14ac:dyDescent="0.25">
      <c r="A34" s="7"/>
      <c r="B34" s="8"/>
      <c r="C34" s="3"/>
    </row>
    <row r="35" spans="1:6" ht="30" customHeight="1" thickBot="1" x14ac:dyDescent="0.3">
      <c r="A35" s="7"/>
      <c r="B35" s="8"/>
      <c r="C35" s="3"/>
    </row>
    <row r="36" spans="1:6" ht="30" customHeight="1" x14ac:dyDescent="0.25">
      <c r="A36" s="63" t="s">
        <v>39</v>
      </c>
      <c r="B36" s="64"/>
      <c r="C36" s="14" t="s">
        <v>40</v>
      </c>
      <c r="D36" s="49" t="s">
        <v>41</v>
      </c>
      <c r="E36" s="50"/>
      <c r="F36" s="5"/>
    </row>
    <row r="37" spans="1:6" ht="30" customHeight="1" x14ac:dyDescent="0.25">
      <c r="A37" s="11" t="s">
        <v>42</v>
      </c>
      <c r="B37" s="12" t="s">
        <v>43</v>
      </c>
      <c r="C37" s="15" t="s">
        <v>44</v>
      </c>
      <c r="D37" s="17"/>
      <c r="E37" s="15" t="s">
        <v>6</v>
      </c>
      <c r="F37" s="4"/>
    </row>
    <row r="38" spans="1:6" ht="30" customHeight="1" x14ac:dyDescent="0.25">
      <c r="A38" s="9" t="s">
        <v>45</v>
      </c>
      <c r="B38" s="10" t="s">
        <v>46</v>
      </c>
      <c r="C38" s="16" t="s">
        <v>47</v>
      </c>
      <c r="D38" s="17"/>
      <c r="E38" s="16" t="s">
        <v>48</v>
      </c>
    </row>
    <row r="39" spans="1:6" ht="30" customHeight="1" x14ac:dyDescent="0.25">
      <c r="A39" s="11" t="s">
        <v>49</v>
      </c>
      <c r="B39" s="12" t="s">
        <v>50</v>
      </c>
      <c r="C39" s="15" t="s">
        <v>51</v>
      </c>
      <c r="D39" s="17"/>
      <c r="E39" s="15" t="s">
        <v>6</v>
      </c>
    </row>
    <row r="40" spans="1:6" ht="30" customHeight="1" x14ac:dyDescent="0.25">
      <c r="A40" s="9" t="s">
        <v>52</v>
      </c>
      <c r="B40" s="10" t="s">
        <v>53</v>
      </c>
      <c r="C40" s="16" t="s">
        <v>54</v>
      </c>
      <c r="D40" s="17"/>
      <c r="E40" s="16" t="s">
        <v>6</v>
      </c>
    </row>
    <row r="41" spans="1:6" ht="30" customHeight="1" x14ac:dyDescent="0.25">
      <c r="A41" s="11" t="s">
        <v>55</v>
      </c>
      <c r="B41" s="12" t="s">
        <v>56</v>
      </c>
      <c r="C41" s="15" t="s">
        <v>57</v>
      </c>
      <c r="D41" s="17"/>
      <c r="E41" s="15" t="s">
        <v>6</v>
      </c>
    </row>
    <row r="42" spans="1:6" ht="30" customHeight="1" x14ac:dyDescent="0.25">
      <c r="A42" s="9" t="s">
        <v>58</v>
      </c>
      <c r="B42" s="10" t="s">
        <v>59</v>
      </c>
      <c r="C42" s="16" t="s">
        <v>60</v>
      </c>
      <c r="D42" s="17"/>
      <c r="E42" s="16" t="s">
        <v>6</v>
      </c>
    </row>
    <row r="43" spans="1:6" ht="30" customHeight="1" x14ac:dyDescent="0.25">
      <c r="A43" s="11" t="s">
        <v>61</v>
      </c>
      <c r="B43" s="12" t="s">
        <v>62</v>
      </c>
      <c r="C43" s="15" t="s">
        <v>63</v>
      </c>
      <c r="D43" s="17"/>
      <c r="E43" s="15" t="s">
        <v>6</v>
      </c>
    </row>
    <row r="44" spans="1:6" ht="30" customHeight="1" x14ac:dyDescent="0.25">
      <c r="A44" s="9" t="s">
        <v>64</v>
      </c>
      <c r="B44" s="10" t="s">
        <v>65</v>
      </c>
      <c r="C44" s="16" t="s">
        <v>66</v>
      </c>
      <c r="D44" s="17"/>
      <c r="E44" s="16" t="s">
        <v>6</v>
      </c>
    </row>
    <row r="45" spans="1:6" ht="30" customHeight="1" thickBot="1" x14ac:dyDescent="0.3">
      <c r="A45" s="46" t="s">
        <v>67</v>
      </c>
      <c r="B45" s="47" t="s">
        <v>68</v>
      </c>
      <c r="C45" s="48" t="s">
        <v>69</v>
      </c>
      <c r="D45" s="17"/>
      <c r="E45" s="48" t="s">
        <v>6</v>
      </c>
    </row>
    <row r="47" spans="1:6" ht="22.5" customHeight="1" x14ac:dyDescent="0.25">
      <c r="A47" s="51" t="s">
        <v>38</v>
      </c>
      <c r="B47" s="52"/>
      <c r="C47" s="52"/>
      <c r="D47" s="53"/>
    </row>
    <row r="48" spans="1:6" ht="22.5" customHeight="1" x14ac:dyDescent="0.25">
      <c r="A48" s="54"/>
      <c r="B48" s="55"/>
      <c r="C48" s="55"/>
      <c r="D48" s="56"/>
    </row>
    <row r="49" spans="1:5" ht="22.5" customHeight="1" x14ac:dyDescent="0.25">
      <c r="A49" s="54"/>
      <c r="B49" s="55"/>
      <c r="C49" s="55"/>
      <c r="D49" s="56"/>
    </row>
    <row r="50" spans="1:5" ht="22.5" customHeight="1" x14ac:dyDescent="0.25">
      <c r="A50" s="54"/>
      <c r="B50" s="55"/>
      <c r="C50" s="55"/>
      <c r="D50" s="56"/>
      <c r="E50" s="5"/>
    </row>
    <row r="51" spans="1:5" ht="22.5" customHeight="1" x14ac:dyDescent="0.25">
      <c r="A51" s="54"/>
      <c r="B51" s="55"/>
      <c r="C51" s="55"/>
      <c r="D51" s="56"/>
      <c r="E51" s="5"/>
    </row>
    <row r="52" spans="1:5" ht="22.5" customHeight="1" x14ac:dyDescent="0.25">
      <c r="A52" s="57"/>
      <c r="B52" s="58"/>
      <c r="C52" s="58"/>
      <c r="D52" s="59"/>
    </row>
  </sheetData>
  <mergeCells count="15">
    <mergeCell ref="D36:E36"/>
    <mergeCell ref="A28:D33"/>
    <mergeCell ref="A47:D52"/>
    <mergeCell ref="A1:F1"/>
    <mergeCell ref="A36:B36"/>
    <mergeCell ref="D4:E4"/>
    <mergeCell ref="A2:F2"/>
    <mergeCell ref="A13:B13"/>
    <mergeCell ref="D13:E13"/>
    <mergeCell ref="A4:C4"/>
    <mergeCell ref="B5:C5"/>
    <mergeCell ref="B6:C6"/>
    <mergeCell ref="B7:C7"/>
    <mergeCell ref="B8:C8"/>
    <mergeCell ref="B19:C19"/>
  </mergeCells>
  <phoneticPr fontId="4" type="noConversion"/>
  <pageMargins left="0.70866141732283472" right="0.70866141732283472" top="0.55118110236220474" bottom="0.55118110236220474" header="0.31496062992125984" footer="0.31496062992125984"/>
  <pageSetup paperSize="9" scale="63" fitToHeight="0" orientation="landscape" r:id="rId1"/>
  <rowBreaks count="1" manualBreakCount="1">
    <brk id="33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1A4B7835C1B4AB71772B4BE341D00" ma:contentTypeVersion="16" ma:contentTypeDescription="Een nieuw document maken." ma:contentTypeScope="" ma:versionID="46e1bd9b9b29418bbf356564ee5bf525">
  <xsd:schema xmlns:xsd="http://www.w3.org/2001/XMLSchema" xmlns:xs="http://www.w3.org/2001/XMLSchema" xmlns:p="http://schemas.microsoft.com/office/2006/metadata/properties" xmlns:ns2="7108e835-9b8c-4d3e-9846-6209b559c4ab" xmlns:ns3="e258b595-d6a0-474c-baeb-33ab40ac79e4" targetNamespace="http://schemas.microsoft.com/office/2006/metadata/properties" ma:root="true" ma:fieldsID="6ebcf09a26edd30b55ce20b20adf0798" ns2:_="" ns3:_="">
    <xsd:import namespace="7108e835-9b8c-4d3e-9846-6209b559c4ab"/>
    <xsd:import namespace="e258b595-d6a0-474c-baeb-33ab40ac7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8e835-9b8c-4d3e-9846-6209b559c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0dab6c0-2d9b-4f0e-adcb-8a90b3ec6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8b595-d6a0-474c-baeb-33ab40ac79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58b595-d6a0-474c-baeb-33ab40ac79e4">
      <UserInfo>
        <DisplayName>Brandsen, (Martijn)</DisplayName>
        <AccountId>15</AccountId>
        <AccountType/>
      </UserInfo>
    </SharedWithUsers>
    <lcf76f155ced4ddcb4097134ff3c332f xmlns="7108e835-9b8c-4d3e-9846-6209b559c4ab">
      <Terms xmlns="http://schemas.microsoft.com/office/infopath/2007/PartnerControls"/>
    </lcf76f155ced4ddcb4097134ff3c332f>
    <_Flow_SignoffStatus xmlns="7108e835-9b8c-4d3e-9846-6209b559c4ab" xsi:nil="true"/>
  </documentManagement>
</p:properties>
</file>

<file path=customXml/itemProps1.xml><?xml version="1.0" encoding="utf-8"?>
<ds:datastoreItem xmlns:ds="http://schemas.openxmlformats.org/officeDocument/2006/customXml" ds:itemID="{AFB34FE6-40D4-4240-9FC5-7658BDE8D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69DB7-2E7E-4988-A5E2-5F6A68CA3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8e835-9b8c-4d3e-9846-6209b559c4ab"/>
    <ds:schemaRef ds:uri="e258b595-d6a0-474c-baeb-33ab40ac7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9D6A24-057E-4A59-899F-396658E6C5C4}">
  <ds:schemaRefs>
    <ds:schemaRef ds:uri="http://schemas.microsoft.com/office/2006/metadata/properties"/>
    <ds:schemaRef ds:uri="http://schemas.microsoft.com/office/infopath/2007/PartnerControls"/>
    <ds:schemaRef ds:uri="e258b595-d6a0-474c-baeb-33ab40ac79e4"/>
    <ds:schemaRef ds:uri="7108e835-9b8c-4d3e-9846-6209b559c4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 VRZ</vt:lpstr>
      <vt:lpstr>'Prijsblad VRZ'!Afdrukbereik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Vooren, van (Marc)</dc:creator>
  <cp:keywords/>
  <dc:description/>
  <cp:lastModifiedBy>Vooren, van (Marc)</cp:lastModifiedBy>
  <cp:revision/>
  <dcterms:created xsi:type="dcterms:W3CDTF">2022-08-23T07:43:54Z</dcterms:created>
  <dcterms:modified xsi:type="dcterms:W3CDTF">2023-03-13T19:51:04Z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0x0101009255EB25A2D285408E2B018F80DF2D95</vt:lpwstr>
  </property>
  <property fmtid="{D5CDD505-2E9C-101B-9397-08002B2CF9AE}" pid="3" name="MediaServiceImageTags">
    <vt:lpwstr/>
  </property>
  <property fmtid="{D5CDD505-2E9C-101B-9397-08002B2CF9AE}" pid="4" name="Order">
    <vt:r8>3540300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vastgesteld?">
    <vt:bool>false</vt:bool>
  </property>
</Properties>
</file>