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4"/>
  <workbookPr filterPrivacy="1" codeName="ThisWorkbook" autoCompressPictures="0"/>
  <xr:revisionPtr revIDLastSave="0" documentId="13_ncr:1_{A769CBD8-ACBB-0041-A1F4-A5AA49E7B03E}" xr6:coauthVersionLast="47" xr6:coauthVersionMax="47" xr10:uidLastSave="{00000000-0000-0000-0000-000000000000}"/>
  <bookViews>
    <workbookView xWindow="32740" yWindow="500" windowWidth="30480" windowHeight="19040" activeTab="5"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Eindscores" sheetId="9" r:id="rId6"/>
  </sheets>
  <definedNames>
    <definedName name="SCORE">'Beoordelen kwaliteit'!$A$12:$A$17</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24" i="9" l="1"/>
  <c r="D23" i="9"/>
  <c r="B24" i="9"/>
  <c r="B23" i="9"/>
  <c r="D18" i="9"/>
  <c r="D17" i="9"/>
  <c r="B6" i="9"/>
  <c r="B18" i="9"/>
  <c r="B5" i="9"/>
  <c r="B17" i="9"/>
  <c r="D12" i="9"/>
  <c r="D11" i="9"/>
  <c r="B12" i="9"/>
  <c r="D6" i="9"/>
  <c r="D5" i="9"/>
  <c r="A10" i="17"/>
  <c r="A9" i="17"/>
  <c r="A8" i="17"/>
  <c r="A7" i="17"/>
  <c r="A6" i="17"/>
  <c r="A5" i="17"/>
  <c r="A4" i="17"/>
  <c r="A3" i="17"/>
  <c r="A2" i="17"/>
  <c r="C1" i="17"/>
  <c r="D8" i="9"/>
  <c r="D14" i="9"/>
  <c r="D20" i="9"/>
  <c r="D26" i="9"/>
  <c r="D27" i="9"/>
  <c r="D22" i="9"/>
  <c r="D21" i="9"/>
  <c r="A21" i="9"/>
  <c r="A10" i="16"/>
  <c r="A9" i="16"/>
  <c r="A10" i="15"/>
  <c r="A9" i="15"/>
  <c r="A10" i="7"/>
  <c r="A9" i="7"/>
  <c r="B3" i="9"/>
  <c r="B9" i="9"/>
  <c r="D15" i="9"/>
  <c r="B11" i="9"/>
  <c r="B4" i="9"/>
  <c r="B10" i="9"/>
  <c r="A8" i="16"/>
  <c r="A8" i="15"/>
  <c r="A8" i="7"/>
  <c r="A4" i="7"/>
  <c r="B15" i="9"/>
  <c r="A6" i="16"/>
  <c r="A4" i="16"/>
  <c r="A6" i="15"/>
  <c r="A4" i="15"/>
  <c r="A6" i="7"/>
  <c r="D16" i="9"/>
  <c r="D9" i="9"/>
  <c r="D2" i="9"/>
  <c r="A15" i="9"/>
  <c r="C1" i="16"/>
  <c r="A7" i="16"/>
  <c r="A7" i="15"/>
  <c r="A7" i="7"/>
  <c r="D10" i="9"/>
  <c r="D3" i="9"/>
  <c r="D4" i="9"/>
  <c r="A2" i="9"/>
  <c r="A5" i="7"/>
  <c r="A3" i="7"/>
  <c r="A9" i="9"/>
  <c r="A3" i="9"/>
  <c r="A5" i="16"/>
  <c r="A3" i="16"/>
  <c r="A2" i="16"/>
  <c r="C1" i="15"/>
  <c r="A5" i="15"/>
  <c r="A3" i="15"/>
  <c r="A2" i="15"/>
  <c r="A2" i="7"/>
  <c r="B21" i="9"/>
  <c r="B16" i="9"/>
  <c r="B22" i="9"/>
</calcChain>
</file>

<file path=xl/sharedStrings.xml><?xml version="1.0" encoding="utf-8"?>
<sst xmlns="http://schemas.openxmlformats.org/spreadsheetml/2006/main" count="75" uniqueCount="28">
  <si>
    <t>&lt;MOTIVATIE&gt;</t>
  </si>
  <si>
    <t>Consensus</t>
  </si>
  <si>
    <t>Score:</t>
  </si>
  <si>
    <t>Inschrijver 1</t>
  </si>
  <si>
    <t>Motivatie consensus</t>
  </si>
  <si>
    <t>&lt;&lt;MOTIVATIE&gt;&gt;</t>
  </si>
  <si>
    <t>Uitmuntend</t>
  </si>
  <si>
    <t>Goed</t>
  </si>
  <si>
    <t>Voldoende</t>
  </si>
  <si>
    <t>Matig</t>
  </si>
  <si>
    <t>Onvoldoende</t>
  </si>
  <si>
    <t>Totaalwaardes 1. OPEN VRAGEN</t>
  </si>
  <si>
    <t>Totaal behaalde waarde OPEN VRAGEN</t>
  </si>
  <si>
    <t>Beantwoording open vragen</t>
  </si>
  <si>
    <t>Beoordelaar 1: &lt;&lt;&gt;&gt;</t>
  </si>
  <si>
    <t>Beoordelaar 2: &lt;&lt;&gt;&gt;</t>
  </si>
  <si>
    <t>Beoordelaar 3: &lt;&lt;&gt;&gt;</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</si>
  <si>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t>
  </si>
  <si>
    <t>Beoordeling 2. OPEN VRAGEN</t>
  </si>
  <si>
    <t xml:space="preserve">OPEN VRAAG 1: MVO EN DUURZAAMHEID </t>
  </si>
  <si>
    <t>De opdrachtgever hecht veel waarde aan ondernemingen die boven op de wettelijke criteria zoals beschreven in ‘Milieucriteria’ een extra bijdrage leveren aan de maatschappij en duurzaamheid. U dient in maximaal 3 A4 te beschrijven welke bijdrage u levert aan de maatschappij en op welke wijze u maatschappelijk verantwoord ondernemen toepast in het beleid van uw onderneming. Op welke wijze u SROI en de inzet van mensen met een afstand tot de arbeidsmarkt concreet toepast.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t>
  </si>
  <si>
    <t xml:space="preserve">OPEN VRAAG 2: PLAN VAN AANPAK IMPLEMENTATIE </t>
  </si>
  <si>
    <t xml:space="preserve">U dient te beschrijven in maximaal 3 pagina’s A4 welke toegevoegde waarde u aanbestedende dienst kan aanbieden en hoe u de organisatie van de opdrachtgever zal gaan ontzorgen bij implementatie van de onderhavige opdracht. U beschrijft minimaal:
• 	Waarborging van een succesvolle acceptatietest met de gemeente.
• 	Een plan van aanpak en haar toegevoegde waarde bij de uitrol.
• 	Een duidelijk tijdspad met wie doet wat wanneer en vermelding van de tijd dat de huisdrukkerij van de gemeente niet beschikbaar is. 
• 	Een communicatiematrix (tussen de gemeente en de inschrijver).
• 	De benodigde ureninzet die verwacht wordt van de gemeente. 
• 	De waarborging afdrukkwaliteit voor alle machines (met een uitleg welke rol de inschrijver en welke rol de opdrachtgever hierin heeft) conform PvE. </t>
  </si>
  <si>
    <t xml:space="preserve">OPEN VRAAG 3: TRAINING EN KENNIS REPROGRAFIE </t>
  </si>
  <si>
    <t xml:space="preserve">U dient te beschrijven op maximaal 2 pagina’s A4 welke aanvullende trainingen (bovenop de in het programma van eisen gevraagde trainingen) u biedt (welke bij de prijzen zijn inbegrepen) op het gebied van Color management, Adobe Acrobat professional, grafische reproductie en algemene reprografische kennis. De gevraagde trainingen in het programma van eisen mogen hier geen onderdeel van vormen, het gaat in de beantwoording uitsluitend om extra (relevante) kennis en vaardigheden. </t>
  </si>
  <si>
    <t xml:space="preserve">OPEN VRAAG 4: BEHEERSMAATREGELEN KWALITEIT </t>
  </si>
  <si>
    <t>Aanbestedende dienst hecht veel waarde aan een maximale constante kwaliteit van de afdrukken en beschikbaarheid van de repromachines gedurende de gehele looptijd. De toegevoegde waarde van de afdeling repro valt of staat bij kwaliteit en service. De afhankelijkheid daarbij van de repromachines is groot. U dient te beschrijven op maximaal 2 pagina’s A4 welke beheersmaatregelen u treft inzake:
• 	Periodieke (minimaal 1x per jaar) check afdrukkwaliteit (kleur/ rechtheid/ vlekken/ etc.) en daaruit voorvloeiende acties.
• 	Welke preventieve onderhoudswerkzaamheden en in welke frequentie u uitvoert om de beschikbaarheid van minimaal 95% per machine te kunnen garanderen?
• 	Hoe inschrijver voor beide repromachines een identieke afdrukkwaliteit realiseert zodat de interne opdrachtgever geen verschil ziet in het eindproduct?</t>
  </si>
  <si>
    <t>Beoordelaar 4: &lt;&lt;&gt;&gt;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</si>
</sst>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sz val="11"/>
      <color theme="0"/>
      <name val="Calibri"/>
      <family val="2"/>
      <scheme val="minor"/>
    </font>
    <font>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8">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4" fontId="15" fillId="0" borderId="0" applyFont="0" applyFill="0" applyBorder="0" applyAlignment="0" applyProtection="0"/>
  </cellStyleXfs>
  <cellXfs count="64">
    <xf numFmtId="0" fontId="0" fillId="0" borderId="0" xfId="0"/>
    <xf numFmtId="0" fontId="0" fillId="0" borderId="0" xfId="0" applyAlignment="1">
      <alignment wrapText="1"/>
    </xf>
    <xf numFmtId="0" fontId="1" fillId="0" borderId="0" xfId="0" applyFont="1"/>
    <xf numFmtId="0" fontId="2" fillId="0" borderId="0" xfId="0" applyFont="1"/>
    <xf numFmtId="165" fontId="2" fillId="0" borderId="0" xfId="0" applyNumberFormat="1" applyFont="1" applyAlignment="1">
      <alignment horizontal="center"/>
    </xf>
    <xf numFmtId="0" fontId="2" fillId="2" borderId="0" xfId="0" applyFont="1" applyFill="1"/>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8" fillId="0" borderId="0" xfId="0" applyFont="1"/>
    <xf numFmtId="0" fontId="4" fillId="2" borderId="6" xfId="0" applyFont="1" applyFill="1" applyBorder="1" applyAlignment="1">
      <alignment horizontal="left" vertical="center" indent="1"/>
    </xf>
    <xf numFmtId="0" fontId="9" fillId="2" borderId="6" xfId="0" applyFont="1" applyFill="1" applyBorder="1" applyAlignment="1">
      <alignment horizontal="left" vertical="center"/>
    </xf>
    <xf numFmtId="0" fontId="2" fillId="2" borderId="6" xfId="0" applyFont="1" applyFill="1" applyBorder="1" applyAlignment="1">
      <alignment horizontal="center" vertical="center"/>
    </xf>
    <xf numFmtId="0" fontId="11" fillId="2" borderId="6" xfId="0" applyFont="1" applyFill="1" applyBorder="1" applyAlignment="1">
      <alignment horizontal="right" vertical="center" wrapText="1"/>
    </xf>
    <xf numFmtId="0" fontId="12" fillId="2" borderId="6"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0" fillId="0" borderId="0" xfId="0" applyAlignment="1">
      <alignment horizontal="left"/>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6" borderId="2" xfId="0" applyFont="1" applyFill="1" applyBorder="1"/>
    <xf numFmtId="0" fontId="2" fillId="7"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7" fillId="3" borderId="5" xfId="0" applyFont="1" applyFill="1" applyBorder="1" applyAlignment="1">
      <alignment horizontal="center" vertical="center"/>
    </xf>
    <xf numFmtId="0" fontId="7" fillId="3" borderId="9" xfId="0" applyFont="1" applyFill="1" applyBorder="1" applyAlignment="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0" fontId="10" fillId="9" borderId="3" xfId="0" applyFont="1" applyFill="1" applyBorder="1" applyAlignment="1">
      <alignment horizontal="center" vertical="center" wrapText="1"/>
    </xf>
    <xf numFmtId="164" fontId="3" fillId="5" borderId="1"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13" fillId="2" borderId="0" xfId="0" applyFont="1" applyFill="1" applyAlignment="1">
      <alignment vertical="center" wrapText="1"/>
    </xf>
    <xf numFmtId="0" fontId="4" fillId="3" borderId="1" xfId="0" applyFont="1" applyFill="1" applyBorder="1" applyAlignment="1">
      <alignment horizontal="center" vertical="center"/>
    </xf>
    <xf numFmtId="0" fontId="3" fillId="7"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14" fillId="0" borderId="0" xfId="0" applyFont="1"/>
    <xf numFmtId="44" fontId="3" fillId="5" borderId="3" xfId="57" applyFont="1" applyFill="1" applyBorder="1" applyAlignment="1">
      <alignment horizontal="center" vertical="center"/>
    </xf>
    <xf numFmtId="0" fontId="2" fillId="6" borderId="1" xfId="0" applyFont="1" applyFill="1" applyBorder="1" applyAlignment="1">
      <alignment horizontal="center"/>
    </xf>
    <xf numFmtId="165" fontId="3" fillId="5" borderId="7"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3" borderId="1" xfId="0" applyNumberFormat="1" applyFont="1" applyFill="1" applyBorder="1" applyAlignment="1" applyProtection="1">
      <alignment horizontal="center" vertical="center" wrapText="1"/>
      <protection locked="0"/>
    </xf>
    <xf numFmtId="165" fontId="4" fillId="3" borderId="4"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164" fontId="2" fillId="8" borderId="8" xfId="0" applyNumberFormat="1" applyFont="1" applyFill="1" applyBorder="1" applyAlignment="1" applyProtection="1">
      <alignment horizontal="center" vertical="center" wrapText="1"/>
      <protection locked="0"/>
    </xf>
    <xf numFmtId="164" fontId="2" fillId="8" borderId="6" xfId="0" applyNumberFormat="1" applyFont="1" applyFill="1" applyBorder="1" applyAlignment="1" applyProtection="1">
      <alignment horizontal="center" vertical="center" wrapText="1"/>
      <protection locked="0"/>
    </xf>
    <xf numFmtId="164" fontId="2" fillId="8" borderId="10" xfId="0" applyNumberFormat="1" applyFont="1" applyFill="1" applyBorder="1" applyAlignment="1" applyProtection="1">
      <alignment horizontal="center" vertical="center" wrapText="1"/>
      <protection locked="0"/>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9" fillId="3" borderId="10" xfId="0" applyFont="1" applyFill="1" applyBorder="1" applyAlignment="1">
      <alignment horizontal="left" vertical="center"/>
    </xf>
    <xf numFmtId="0" fontId="9" fillId="3" borderId="11" xfId="0" applyFont="1" applyFill="1" applyBorder="1" applyAlignment="1">
      <alignment horizontal="left" vertical="center"/>
    </xf>
    <xf numFmtId="0" fontId="3" fillId="4" borderId="8"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10" xfId="0" applyFont="1" applyFill="1" applyBorder="1" applyAlignment="1">
      <alignment horizontal="left" vertical="center" wrapText="1"/>
    </xf>
  </cellXfs>
  <cellStyles count="58">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 name="Valuta" xfId="57" builtinId="4"/>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B17"/>
  <sheetViews>
    <sheetView showGridLines="0" zoomScale="120" zoomScaleNormal="120" workbookViewId="0">
      <selection activeCell="A29" sqref="A29"/>
    </sheetView>
  </sheetViews>
  <sheetFormatPr baseColWidth="10" defaultColWidth="8.83203125" defaultRowHeight="15" x14ac:dyDescent="0.2"/>
  <cols>
    <col min="1" max="1" width="108.1640625" customWidth="1"/>
  </cols>
  <sheetData>
    <row r="1" spans="1:2" ht="30" customHeight="1" x14ac:dyDescent="0.2">
      <c r="A1" s="31" t="s">
        <v>18</v>
      </c>
    </row>
    <row r="2" spans="1:2" s="1" customFormat="1" ht="90" customHeight="1" x14ac:dyDescent="0.2">
      <c r="A2" s="32" t="s">
        <v>17</v>
      </c>
    </row>
    <row r="3" spans="1:2" s="1" customFormat="1" ht="30" customHeight="1" x14ac:dyDescent="0.2">
      <c r="A3" s="18" t="s">
        <v>13</v>
      </c>
    </row>
    <row r="4" spans="1:2" ht="35" customHeight="1" x14ac:dyDescent="0.2">
      <c r="A4" s="29" t="s">
        <v>19</v>
      </c>
      <c r="B4" s="30" t="s">
        <v>2</v>
      </c>
    </row>
    <row r="5" spans="1:2" s="16" customFormat="1" ht="120" customHeight="1" x14ac:dyDescent="0.2">
      <c r="A5" s="33" t="s">
        <v>20</v>
      </c>
      <c r="B5" s="30" t="s">
        <v>6</v>
      </c>
    </row>
    <row r="6" spans="1:2" ht="35" customHeight="1" x14ac:dyDescent="0.2">
      <c r="A6" s="29" t="s">
        <v>21</v>
      </c>
    </row>
    <row r="7" spans="1:2" s="16" customFormat="1" ht="200" customHeight="1" x14ac:dyDescent="0.2">
      <c r="A7" s="33" t="s">
        <v>22</v>
      </c>
    </row>
    <row r="8" spans="1:2" ht="35" customHeight="1" x14ac:dyDescent="0.2">
      <c r="A8" s="29" t="s">
        <v>23</v>
      </c>
    </row>
    <row r="9" spans="1:2" s="16" customFormat="1" ht="166" customHeight="1" x14ac:dyDescent="0.2">
      <c r="A9" s="33" t="s">
        <v>24</v>
      </c>
    </row>
    <row r="10" spans="1:2" ht="35" customHeight="1" x14ac:dyDescent="0.2">
      <c r="A10" s="29" t="s">
        <v>25</v>
      </c>
    </row>
    <row r="11" spans="1:2" s="16" customFormat="1" ht="166" customHeight="1" x14ac:dyDescent="0.2">
      <c r="A11" s="33" t="s">
        <v>26</v>
      </c>
    </row>
    <row r="12" spans="1:2" x14ac:dyDescent="0.2">
      <c r="A12" s="34" t="s">
        <v>2</v>
      </c>
    </row>
    <row r="13" spans="1:2" x14ac:dyDescent="0.2">
      <c r="A13" s="34" t="s">
        <v>6</v>
      </c>
    </row>
    <row r="14" spans="1:2" x14ac:dyDescent="0.2">
      <c r="A14" s="34" t="s">
        <v>7</v>
      </c>
    </row>
    <row r="15" spans="1:2" x14ac:dyDescent="0.2">
      <c r="A15" s="34" t="s">
        <v>8</v>
      </c>
    </row>
    <row r="16" spans="1:2" x14ac:dyDescent="0.2">
      <c r="A16" s="34" t="s">
        <v>9</v>
      </c>
    </row>
    <row r="17" spans="1:1" x14ac:dyDescent="0.2">
      <c r="A17" s="34" t="s">
        <v>10</v>
      </c>
    </row>
  </sheetData>
  <sheetProtection algorithmName="SHA-512" hashValue="r15uB65FyPKIub5SedtiAsezalJPLHOcTnsS79pzmRR1XQCam9wjQBVSsOqYBCIf7CGvHGbE22qz628dyAZ/gA==" saltValue="/VZ2g7UcyH//PWbziP8eIQ=="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D11"/>
  <sheetViews>
    <sheetView showGridLines="0" zoomScaleNormal="100" zoomScalePageLayoutView="85" workbookViewId="0">
      <pane xSplit="1" ySplit="1" topLeftCell="B5" activePane="bottomRight" state="frozen"/>
      <selection pane="topRight" activeCell="B1" sqref="B1"/>
      <selection pane="bottomLeft" activeCell="A2" sqref="A2"/>
      <selection pane="bottomRight" activeCell="C7" sqref="C7:D7"/>
    </sheetView>
  </sheetViews>
  <sheetFormatPr baseColWidth="10" defaultColWidth="8.83203125" defaultRowHeight="13" x14ac:dyDescent="0.15"/>
  <cols>
    <col min="1" max="1" width="90.83203125" style="3" customWidth="1"/>
    <col min="2" max="2" width="2.83203125" style="5" customWidth="1"/>
    <col min="3" max="3" width="40.83203125" style="4" customWidth="1"/>
    <col min="4" max="4" width="3.83203125" style="4" customWidth="1"/>
    <col min="5" max="16384" width="8.83203125" style="3"/>
  </cols>
  <sheetData>
    <row r="1" spans="1:4" ht="50" customHeight="1" x14ac:dyDescent="0.15">
      <c r="A1" s="17" t="s">
        <v>14</v>
      </c>
      <c r="B1" s="10"/>
      <c r="C1" s="41" t="s">
        <v>3</v>
      </c>
      <c r="D1" s="42"/>
    </row>
    <row r="2" spans="1:4" ht="40" customHeight="1" x14ac:dyDescent="0.15">
      <c r="A2" s="18" t="str">
        <f>'Beoordelen kwaliteit'!A3</f>
        <v>Beantwoording open vragen</v>
      </c>
      <c r="B2" s="6"/>
      <c r="C2" s="39" t="s">
        <v>2</v>
      </c>
      <c r="D2" s="40"/>
    </row>
    <row r="3" spans="1:4" ht="20" customHeight="1" x14ac:dyDescent="0.15">
      <c r="A3" s="21" t="str">
        <f>'Beoordelen kwaliteit'!A4</f>
        <v xml:space="preserve">OPEN VRAAG 1: MVO EN DUURZAAMHEID </v>
      </c>
      <c r="B3" s="7"/>
      <c r="C3" s="45" t="s">
        <v>2</v>
      </c>
      <c r="D3" s="45"/>
    </row>
    <row r="4" spans="1:4" ht="140" customHeight="1" x14ac:dyDescent="0.15">
      <c r="A4" s="20" t="str">
        <f>'Beoordelen kwaliteit'!A5</f>
        <v>De opdrachtgever hecht veel waarde aan ondernemingen die boven op de wettelijke criteria zoals beschreven in ‘Milieucriteria’ een extra bijdrage leveren aan de maatschappij en duurzaamheid. U dient in maximaal 3 A4 te beschrijven welke bijdrage u levert aan de maatschappij en op welke wijze u maatschappelijk verantwoord ondernemen toepast in het beleid van uw onderneming. Op welke wijze u SROI en de inzet van mensen met een afstand tot de arbeidsmarkt concreet toepast.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4" s="7"/>
      <c r="C4" s="43" t="s">
        <v>0</v>
      </c>
      <c r="D4" s="44"/>
    </row>
    <row r="5" spans="1:4" ht="20" customHeight="1" x14ac:dyDescent="0.15">
      <c r="A5" s="21" t="str">
        <f>'Beoordelen kwaliteit'!A6</f>
        <v xml:space="preserve">OPEN VRAAG 2: PLAN VAN AANPAK IMPLEMENTATIE </v>
      </c>
      <c r="B5" s="7"/>
      <c r="C5" s="45" t="s">
        <v>2</v>
      </c>
      <c r="D5" s="45"/>
    </row>
    <row r="6" spans="1:4" ht="170" customHeight="1" x14ac:dyDescent="0.15">
      <c r="A6" s="20" t="str">
        <f>'Beoordelen kwaliteit'!A7</f>
        <v xml:space="preserve">U dient te beschrijven in maximaal 3 pagina’s A4 welke toegevoegde waarde u aanbestedende dienst kan aanbieden en hoe u de organisatie van de opdrachtgever zal gaan ontzorgen bij implementatie van de onderhavige opdracht. U beschrijft minimaal:
• 	Waarborging van een succesvolle acceptatietest met de gemeente.
• 	Een plan van aanpak en haar toegevoegde waarde bij de uitrol.
• 	Een duidelijk tijdspad met wie doet wat wanneer en vermelding van de tijd dat de huisdrukkerij van de gemeente niet beschikbaar is. 
• 	Een communicatiematrix (tussen de gemeente en de inschrijver).
• 	De benodigde ureninzet die verwacht wordt van de gemeente. 
• 	De waarborging afdrukkwaliteit voor alle machines (met een uitleg welke rol de inschrijver en welke rol de opdrachtgever hierin heeft) conform PvE. </v>
      </c>
      <c r="B6" s="7"/>
      <c r="C6" s="37" t="s">
        <v>0</v>
      </c>
      <c r="D6" s="38"/>
    </row>
    <row r="7" spans="1:4" ht="20" customHeight="1" x14ac:dyDescent="0.15">
      <c r="A7" s="21" t="str">
        <f>'Beoordelen kwaliteit'!A8</f>
        <v xml:space="preserve">OPEN VRAAG 3: TRAINING EN KENNIS REPROGRAFIE </v>
      </c>
      <c r="B7" s="7"/>
      <c r="C7" s="45" t="s">
        <v>2</v>
      </c>
      <c r="D7" s="45"/>
    </row>
    <row r="8" spans="1:4" ht="200" customHeight="1" x14ac:dyDescent="0.15">
      <c r="A8" s="20" t="str">
        <f>'Beoordelen kwaliteit'!A9</f>
        <v xml:space="preserve">U dient te beschrijven op maximaal 2 pagina’s A4 welke aanvullende trainingen (bovenop de in het programma van eisen gevraagde trainingen) u biedt (welke bij de prijzen zijn inbegrepen) op het gebied van Color management, Adobe Acrobat professional, grafische reproductie en algemene reprografische kennis. De gevraagde trainingen in het programma van eisen mogen hier geen onderdeel van vormen, het gaat in de beantwoording uitsluitend om extra (relevante) kennis en vaardigheden. </v>
      </c>
      <c r="B8" s="7"/>
      <c r="C8" s="37" t="s">
        <v>0</v>
      </c>
      <c r="D8" s="38"/>
    </row>
    <row r="9" spans="1:4" ht="20" customHeight="1" x14ac:dyDescent="0.15">
      <c r="A9" s="21" t="str">
        <f>'Beoordelen kwaliteit'!A10</f>
        <v xml:space="preserve">OPEN VRAAG 4: BEHEERSMAATREGELEN KWALITEIT </v>
      </c>
      <c r="B9" s="7"/>
      <c r="C9" s="45" t="s">
        <v>2</v>
      </c>
      <c r="D9" s="45"/>
    </row>
    <row r="10" spans="1:4" ht="200" customHeight="1" x14ac:dyDescent="0.15">
      <c r="A10" s="20" t="str">
        <f>'Beoordelen kwaliteit'!A11</f>
        <v>Aanbestedende dienst hecht veel waarde aan een maximale constante kwaliteit van de afdrukken en beschikbaarheid van de repromachines gedurende de gehele looptijd. De toegevoegde waarde van de afdeling repro valt of staat bij kwaliteit en service. De afhankelijkheid daarbij van de repromachines is groot. U dient te beschrijven op maximaal 2 pagina’s A4 welke beheersmaatregelen u treft inzake:
• 	Periodieke (minimaal 1x per jaar) check afdrukkwaliteit (kleur/ rechtheid/ vlekken/ etc.) en daaruit voorvloeiende acties.
• 	Welke preventieve onderhoudswerkzaamheden en in welke frequentie u uitvoert om de beschikbaarheid van minimaal 95% per machine te kunnen garanderen?
• 	Hoe inschrijver voor beide repromachines een identieke afdrukkwaliteit realiseert zodat de interne opdrachtgever geen verschil ziet in het eindproduct?</v>
      </c>
      <c r="B10" s="7"/>
      <c r="C10" s="37" t="s">
        <v>0</v>
      </c>
      <c r="D10" s="38"/>
    </row>
    <row r="11" spans="1:4" ht="20" customHeight="1" x14ac:dyDescent="0.15">
      <c r="A11" s="19"/>
      <c r="B11" s="8"/>
      <c r="C11" s="36"/>
      <c r="D11" s="36"/>
    </row>
  </sheetData>
  <sheetProtection algorithmName="SHA-512" hashValue="6ltTUKNfIa4mh/K1+R1HgMxxQVHmJoQI1vyq65+L+Pdk2VAMnwX73UbZZ1BS0P9AcWCJseC3kIn00i1D/J2Y7w==" saltValue="KDuEEYLNRw/9b9bzAWaCsQ==" spinCount="100000" sheet="1" objects="1" scenarios="1"/>
  <mergeCells count="11">
    <mergeCell ref="C11:D11"/>
    <mergeCell ref="C10:D10"/>
    <mergeCell ref="C2:D2"/>
    <mergeCell ref="C1:D1"/>
    <mergeCell ref="C4:D4"/>
    <mergeCell ref="C6:D6"/>
    <mergeCell ref="C8:D8"/>
    <mergeCell ref="C3:D3"/>
    <mergeCell ref="C5:D5"/>
    <mergeCell ref="C7:D7"/>
    <mergeCell ref="C9:D9"/>
  </mergeCells>
  <dataValidations count="1">
    <dataValidation type="list" errorStyle="warning" allowBlank="1" showErrorMessage="1" error="Voer juiste waarde in. " sqref="C3 C7 C5 C9"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E11"/>
  <sheetViews>
    <sheetView showGridLines="0" zoomScaleNormal="100" zoomScalePageLayoutView="85" workbookViewId="0">
      <pane xSplit="1" ySplit="1" topLeftCell="B7" activePane="bottomRight" state="frozen"/>
      <selection pane="topRight" activeCell="B1" sqref="B1"/>
      <selection pane="bottomLeft" activeCell="A2" sqref="A2"/>
      <selection pane="bottomRight" activeCell="C9" sqref="C9:D9"/>
    </sheetView>
  </sheetViews>
  <sheetFormatPr baseColWidth="10" defaultColWidth="8.83203125" defaultRowHeight="13" x14ac:dyDescent="0.15"/>
  <cols>
    <col min="1" max="1" width="90.83203125" style="3" customWidth="1"/>
    <col min="2" max="2" width="2.83203125" style="5" customWidth="1"/>
    <col min="3" max="3" width="40.83203125" style="4" customWidth="1"/>
    <col min="4" max="4" width="3.83203125" style="4" customWidth="1"/>
    <col min="5" max="5" width="11.6640625" style="3" bestFit="1" customWidth="1"/>
    <col min="6" max="16384" width="8.83203125" style="3"/>
  </cols>
  <sheetData>
    <row r="1" spans="1:5" ht="50" customHeight="1" x14ac:dyDescent="0.2">
      <c r="A1" s="17" t="s">
        <v>15</v>
      </c>
      <c r="B1" s="10"/>
      <c r="C1" s="46" t="str">
        <f>'Beoordelaar 1'!C1:D1</f>
        <v>Inschrijver 1</v>
      </c>
      <c r="D1" s="47"/>
      <c r="E1" s="2"/>
    </row>
    <row r="2" spans="1:5" ht="40" customHeight="1" x14ac:dyDescent="0.15">
      <c r="A2" s="18" t="str">
        <f>'Beoordelen kwaliteit'!A3:A3</f>
        <v>Beantwoording open vragen</v>
      </c>
      <c r="B2" s="6"/>
      <c r="C2" s="39" t="s">
        <v>2</v>
      </c>
      <c r="D2" s="40"/>
    </row>
    <row r="3" spans="1:5" ht="20" customHeight="1" x14ac:dyDescent="0.15">
      <c r="A3" s="21" t="str">
        <f>'Beoordelen kwaliteit'!A4:A4</f>
        <v xml:space="preserve">OPEN VRAAG 1: MVO EN DUURZAAMHEID </v>
      </c>
      <c r="B3" s="7"/>
      <c r="C3" s="45" t="s">
        <v>2</v>
      </c>
      <c r="D3" s="45"/>
    </row>
    <row r="4" spans="1:5" ht="140" customHeight="1" x14ac:dyDescent="0.15">
      <c r="A4" s="20" t="str">
        <f>'Beoordelen kwaliteit'!A5</f>
        <v>De opdrachtgever hecht veel waarde aan ondernemingen die boven op de wettelijke criteria zoals beschreven in ‘Milieucriteria’ een extra bijdrage leveren aan de maatschappij en duurzaamheid. U dient in maximaal 3 A4 te beschrijven welke bijdrage u levert aan de maatschappij en op welke wijze u maatschappelijk verantwoord ondernemen toepast in het beleid van uw onderneming. Op welke wijze u SROI en de inzet van mensen met een afstand tot de arbeidsmarkt concreet toepast.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4" s="7"/>
      <c r="C4" s="43" t="s">
        <v>0</v>
      </c>
      <c r="D4" s="44"/>
    </row>
    <row r="5" spans="1:5" ht="20" customHeight="1" x14ac:dyDescent="0.15">
      <c r="A5" s="21" t="str">
        <f>'Beoordelen kwaliteit'!A6:A6</f>
        <v xml:space="preserve">OPEN VRAAG 2: PLAN VAN AANPAK IMPLEMENTATIE </v>
      </c>
      <c r="B5" s="7"/>
      <c r="C5" s="45" t="s">
        <v>2</v>
      </c>
      <c r="D5" s="45"/>
    </row>
    <row r="6" spans="1:5" ht="170" customHeight="1" x14ac:dyDescent="0.15">
      <c r="A6" s="20" t="str">
        <f>'Beoordelen kwaliteit'!A7</f>
        <v xml:space="preserve">U dient te beschrijven in maximaal 3 pagina’s A4 welke toegevoegde waarde u aanbestedende dienst kan aanbieden en hoe u de organisatie van de opdrachtgever zal gaan ontzorgen bij implementatie van de onderhavige opdracht. U beschrijft minimaal:
• 	Waarborging van een succesvolle acceptatietest met de gemeente.
• 	Een plan van aanpak en haar toegevoegde waarde bij de uitrol.
• 	Een duidelijk tijdspad met wie doet wat wanneer en vermelding van de tijd dat de huisdrukkerij van de gemeente niet beschikbaar is. 
• 	Een communicatiematrix (tussen de gemeente en de inschrijver).
• 	De benodigde ureninzet die verwacht wordt van de gemeente. 
• 	De waarborging afdrukkwaliteit voor alle machines (met een uitleg welke rol de inschrijver en welke rol de opdrachtgever hierin heeft) conform PvE. </v>
      </c>
      <c r="B6" s="7"/>
      <c r="C6" s="37" t="s">
        <v>0</v>
      </c>
      <c r="D6" s="38"/>
    </row>
    <row r="7" spans="1:5" ht="20" customHeight="1" x14ac:dyDescent="0.15">
      <c r="A7" s="21" t="str">
        <f>'Beoordelen kwaliteit'!A8</f>
        <v xml:space="preserve">OPEN VRAAG 3: TRAINING EN KENNIS REPROGRAFIE </v>
      </c>
      <c r="B7" s="7"/>
      <c r="C7" s="45" t="s">
        <v>2</v>
      </c>
      <c r="D7" s="45"/>
    </row>
    <row r="8" spans="1:5" ht="200" customHeight="1" x14ac:dyDescent="0.15">
      <c r="A8" s="20" t="str">
        <f>'Beoordelen kwaliteit'!A9</f>
        <v xml:space="preserve">U dient te beschrijven op maximaal 2 pagina’s A4 welke aanvullende trainingen (bovenop de in het programma van eisen gevraagde trainingen) u biedt (welke bij de prijzen zijn inbegrepen) op het gebied van Color management, Adobe Acrobat professional, grafische reproductie en algemene reprografische kennis. De gevraagde trainingen in het programma van eisen mogen hier geen onderdeel van vormen, het gaat in de beantwoording uitsluitend om extra (relevante) kennis en vaardigheden. </v>
      </c>
      <c r="B8" s="7"/>
      <c r="C8" s="37" t="s">
        <v>0</v>
      </c>
      <c r="D8" s="38"/>
    </row>
    <row r="9" spans="1:5" ht="20" customHeight="1" x14ac:dyDescent="0.15">
      <c r="A9" s="21" t="str">
        <f>'Beoordelen kwaliteit'!A10:A10</f>
        <v xml:space="preserve">OPEN VRAAG 4: BEHEERSMAATREGELEN KWALITEIT </v>
      </c>
      <c r="B9" s="7"/>
      <c r="C9" s="45" t="s">
        <v>2</v>
      </c>
      <c r="D9" s="45"/>
    </row>
    <row r="10" spans="1:5" ht="170" customHeight="1" x14ac:dyDescent="0.15">
      <c r="A10" s="20" t="str">
        <f>'Beoordelen kwaliteit'!A11</f>
        <v>Aanbestedende dienst hecht veel waarde aan een maximale constante kwaliteit van de afdrukken en beschikbaarheid van de repromachines gedurende de gehele looptijd. De toegevoegde waarde van de afdeling repro valt of staat bij kwaliteit en service. De afhankelijkheid daarbij van de repromachines is groot. U dient te beschrijven op maximaal 2 pagina’s A4 welke beheersmaatregelen u treft inzake:
• 	Periodieke (minimaal 1x per jaar) check afdrukkwaliteit (kleur/ rechtheid/ vlekken/ etc.) en daaruit voorvloeiende acties.
• 	Welke preventieve onderhoudswerkzaamheden en in welke frequentie u uitvoert om de beschikbaarheid van minimaal 95% per machine te kunnen garanderen?
• 	Hoe inschrijver voor beide repromachines een identieke afdrukkwaliteit realiseert zodat de interne opdrachtgever geen verschil ziet in het eindproduct?</v>
      </c>
      <c r="B10" s="7"/>
      <c r="C10" s="37" t="s">
        <v>0</v>
      </c>
      <c r="D10" s="38"/>
    </row>
    <row r="11" spans="1:5" ht="20" customHeight="1" x14ac:dyDescent="0.15">
      <c r="A11" s="19"/>
      <c r="B11" s="8"/>
      <c r="C11" s="36"/>
      <c r="D11" s="36"/>
    </row>
  </sheetData>
  <sheetProtection algorithmName="SHA-512" hashValue="oCDmPH1b8zP3Td8qekdGRCS2HdZpVCi9cvLttKnQQBiUOO/Bbeg+iiIzyjpicJErbVmBM1uTCPFugDM1Z8JotA==" saltValue="xzoJfnGZamXlA43rQcm02A==" spinCount="100000" sheet="1" objects="1" scenarios="1"/>
  <mergeCells count="11">
    <mergeCell ref="C11:D11"/>
    <mergeCell ref="C10:D10"/>
    <mergeCell ref="C4:D4"/>
    <mergeCell ref="C1:D1"/>
    <mergeCell ref="C2:D2"/>
    <mergeCell ref="C6:D6"/>
    <mergeCell ref="C8:D8"/>
    <mergeCell ref="C3:D3"/>
    <mergeCell ref="C5:D5"/>
    <mergeCell ref="C7:D7"/>
    <mergeCell ref="C9:D9"/>
  </mergeCells>
  <dataValidations count="1">
    <dataValidation type="list" errorStyle="warning" allowBlank="1" showErrorMessage="1" error="Voer juiste waarde in. " sqref="C17 C7 C14 C3 C5 C12 C9" xr:uid="{A751256A-610E-E34F-BD24-FC541F7D33D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D11"/>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A11" sqref="A1:XFD11"/>
    </sheetView>
  </sheetViews>
  <sheetFormatPr baseColWidth="10" defaultColWidth="8.83203125" defaultRowHeight="13" x14ac:dyDescent="0.15"/>
  <cols>
    <col min="1" max="1" width="90.83203125" style="3" customWidth="1"/>
    <col min="2" max="2" width="2.83203125" style="5" customWidth="1"/>
    <col min="3" max="3" width="40.83203125" style="4" customWidth="1"/>
    <col min="4" max="4" width="3.83203125" style="4" customWidth="1"/>
    <col min="5" max="16384" width="8.83203125" style="3"/>
  </cols>
  <sheetData>
    <row r="1" spans="1:4" ht="50" customHeight="1" x14ac:dyDescent="0.15">
      <c r="A1" s="17" t="s">
        <v>16</v>
      </c>
      <c r="B1" s="10"/>
      <c r="C1" s="46" t="str">
        <f>'Beoordelaar 1'!C1:D1</f>
        <v>Inschrijver 1</v>
      </c>
      <c r="D1" s="47"/>
    </row>
    <row r="2" spans="1:4" ht="40" customHeight="1" x14ac:dyDescent="0.15">
      <c r="A2" s="18" t="str">
        <f>'Beoordelen kwaliteit'!A3:A3</f>
        <v>Beantwoording open vragen</v>
      </c>
      <c r="B2" s="6"/>
      <c r="C2" s="39" t="s">
        <v>2</v>
      </c>
      <c r="D2" s="40"/>
    </row>
    <row r="3" spans="1:4" ht="20" customHeight="1" x14ac:dyDescent="0.15">
      <c r="A3" s="21" t="str">
        <f>'Beoordelen kwaliteit'!A4:A4</f>
        <v xml:space="preserve">OPEN VRAAG 1: MVO EN DUURZAAMHEID </v>
      </c>
      <c r="B3" s="7"/>
      <c r="C3" s="45" t="s">
        <v>2</v>
      </c>
      <c r="D3" s="45"/>
    </row>
    <row r="4" spans="1:4" ht="140" customHeight="1" x14ac:dyDescent="0.15">
      <c r="A4" s="20" t="str">
        <f>'Beoordelen kwaliteit'!A5</f>
        <v>De opdrachtgever hecht veel waarde aan ondernemingen die boven op de wettelijke criteria zoals beschreven in ‘Milieucriteria’ een extra bijdrage leveren aan de maatschappij en duurzaamheid. U dient in maximaal 3 A4 te beschrijven welke bijdrage u levert aan de maatschappij en op welke wijze u maatschappelijk verantwoord ondernemen toepast in het beleid van uw onderneming. Op welke wijze u SROI en de inzet van mensen met een afstand tot de arbeidsmarkt concreet toepast.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4" s="7"/>
      <c r="C4" s="43" t="s">
        <v>0</v>
      </c>
      <c r="D4" s="44"/>
    </row>
    <row r="5" spans="1:4" ht="20" customHeight="1" x14ac:dyDescent="0.15">
      <c r="A5" s="21" t="str">
        <f>'Beoordelen kwaliteit'!A6:A6</f>
        <v xml:space="preserve">OPEN VRAAG 2: PLAN VAN AANPAK IMPLEMENTATIE </v>
      </c>
      <c r="B5" s="7"/>
      <c r="C5" s="45" t="s">
        <v>2</v>
      </c>
      <c r="D5" s="45"/>
    </row>
    <row r="6" spans="1:4" ht="170" customHeight="1" x14ac:dyDescent="0.15">
      <c r="A6" s="20" t="str">
        <f>'Beoordelen kwaliteit'!A7</f>
        <v xml:space="preserve">U dient te beschrijven in maximaal 3 pagina’s A4 welke toegevoegde waarde u aanbestedende dienst kan aanbieden en hoe u de organisatie van de opdrachtgever zal gaan ontzorgen bij implementatie van de onderhavige opdracht. U beschrijft minimaal:
• 	Waarborging van een succesvolle acceptatietest met de gemeente.
• 	Een plan van aanpak en haar toegevoegde waarde bij de uitrol.
• 	Een duidelijk tijdspad met wie doet wat wanneer en vermelding van de tijd dat de huisdrukkerij van de gemeente niet beschikbaar is. 
• 	Een communicatiematrix (tussen de gemeente en de inschrijver).
• 	De benodigde ureninzet die verwacht wordt van de gemeente. 
• 	De waarborging afdrukkwaliteit voor alle machines (met een uitleg welke rol de inschrijver en welke rol de opdrachtgever hierin heeft) conform PvE. </v>
      </c>
      <c r="B6" s="7"/>
      <c r="C6" s="37" t="s">
        <v>0</v>
      </c>
      <c r="D6" s="38"/>
    </row>
    <row r="7" spans="1:4" ht="20" customHeight="1" x14ac:dyDescent="0.15">
      <c r="A7" s="21" t="str">
        <f>'Beoordelen kwaliteit'!A8</f>
        <v xml:space="preserve">OPEN VRAAG 3: TRAINING EN KENNIS REPROGRAFIE </v>
      </c>
      <c r="B7" s="7"/>
      <c r="C7" s="45" t="s">
        <v>2</v>
      </c>
      <c r="D7" s="45"/>
    </row>
    <row r="8" spans="1:4" ht="200" customHeight="1" x14ac:dyDescent="0.15">
      <c r="A8" s="20" t="str">
        <f>'Beoordelen kwaliteit'!A9</f>
        <v xml:space="preserve">U dient te beschrijven op maximaal 2 pagina’s A4 welke aanvullende trainingen (bovenop de in het programma van eisen gevraagde trainingen) u biedt (welke bij de prijzen zijn inbegrepen) op het gebied van Color management, Adobe Acrobat professional, grafische reproductie en algemene reprografische kennis. De gevraagde trainingen in het programma van eisen mogen hier geen onderdeel van vormen, het gaat in de beantwoording uitsluitend om extra (relevante) kennis en vaardigheden. </v>
      </c>
      <c r="B8" s="7"/>
      <c r="C8" s="37" t="s">
        <v>0</v>
      </c>
      <c r="D8" s="38"/>
    </row>
    <row r="9" spans="1:4" ht="20" customHeight="1" x14ac:dyDescent="0.15">
      <c r="A9" s="21" t="str">
        <f>'Beoordelen kwaliteit'!A10:A10</f>
        <v xml:space="preserve">OPEN VRAAG 4: BEHEERSMAATREGELEN KWALITEIT </v>
      </c>
      <c r="B9" s="7"/>
      <c r="C9" s="45" t="s">
        <v>2</v>
      </c>
      <c r="D9" s="45"/>
    </row>
    <row r="10" spans="1:4" ht="170" customHeight="1" x14ac:dyDescent="0.15">
      <c r="A10" s="20" t="str">
        <f>'Beoordelen kwaliteit'!A11</f>
        <v>Aanbestedende dienst hecht veel waarde aan een maximale constante kwaliteit van de afdrukken en beschikbaarheid van de repromachines gedurende de gehele looptijd. De toegevoegde waarde van de afdeling repro valt of staat bij kwaliteit en service. De afhankelijkheid daarbij van de repromachines is groot. U dient te beschrijven op maximaal 2 pagina’s A4 welke beheersmaatregelen u treft inzake:
• 	Periodieke (minimaal 1x per jaar) check afdrukkwaliteit (kleur/ rechtheid/ vlekken/ etc.) en daaruit voorvloeiende acties.
• 	Welke preventieve onderhoudswerkzaamheden en in welke frequentie u uitvoert om de beschikbaarheid van minimaal 95% per machine te kunnen garanderen?
• 	Hoe inschrijver voor beide repromachines een identieke afdrukkwaliteit realiseert zodat de interne opdrachtgever geen verschil ziet in het eindproduct?</v>
      </c>
      <c r="B10" s="7"/>
      <c r="C10" s="37" t="s">
        <v>0</v>
      </c>
      <c r="D10" s="38"/>
    </row>
    <row r="11" spans="1:4" ht="20" customHeight="1" x14ac:dyDescent="0.15">
      <c r="A11" s="19"/>
      <c r="B11" s="8"/>
      <c r="C11" s="36"/>
      <c r="D11" s="36"/>
    </row>
  </sheetData>
  <sheetProtection algorithmName="SHA-512" hashValue="k0WW9bfOmfTEShO/fEWAoX0eNrnl7KbC2yXuIp1xdAZCIZptVATF7sL2KY/D+Rm5zIoIiskhXFt3DdNxOFaA/Q==" saltValue="7GPDs7h6RGXKj5Sab7FwHw==" spinCount="100000" sheet="1" objects="1" scenarios="1"/>
  <mergeCells count="11">
    <mergeCell ref="C11:D11"/>
    <mergeCell ref="C10:D10"/>
    <mergeCell ref="C4:D4"/>
    <mergeCell ref="C1:D1"/>
    <mergeCell ref="C2:D2"/>
    <mergeCell ref="C6:D6"/>
    <mergeCell ref="C8:D8"/>
    <mergeCell ref="C3:D3"/>
    <mergeCell ref="C5:D5"/>
    <mergeCell ref="C7:D7"/>
    <mergeCell ref="C9:D9"/>
  </mergeCells>
  <dataValidations count="1">
    <dataValidation type="list" errorStyle="warning" allowBlank="1" showErrorMessage="1" error="Voer juiste waarde in. " sqref="C7 C14 C3 C5 C12 C9" xr:uid="{847177FC-C502-7F4F-A52F-7753946182F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DD8DA-C0F3-AA48-B8A1-4B61D083207C}">
  <sheetPr>
    <tabColor theme="6" tint="0.39997558519241921"/>
  </sheetPr>
  <dimension ref="A1:D11"/>
  <sheetViews>
    <sheetView showGridLines="0" workbookViewId="0">
      <selection activeCell="I8" sqref="I8"/>
    </sheetView>
  </sheetViews>
  <sheetFormatPr baseColWidth="10" defaultRowHeight="15" x14ac:dyDescent="0.2"/>
  <cols>
    <col min="1" max="1" width="90.83203125" style="3" customWidth="1"/>
    <col min="2" max="2" width="2.83203125" style="5" customWidth="1"/>
    <col min="3" max="3" width="40.83203125" style="4" customWidth="1"/>
    <col min="4" max="4" width="3.83203125" style="4" customWidth="1"/>
  </cols>
  <sheetData>
    <row r="1" spans="1:4" s="3" customFormat="1" ht="50" customHeight="1" x14ac:dyDescent="0.15">
      <c r="A1" s="17" t="s">
        <v>27</v>
      </c>
      <c r="B1" s="10"/>
      <c r="C1" s="46" t="str">
        <f>'Beoordelaar 1'!C1:D1</f>
        <v>Inschrijver 1</v>
      </c>
      <c r="D1" s="47"/>
    </row>
    <row r="2" spans="1:4" s="3" customFormat="1" ht="40" customHeight="1" x14ac:dyDescent="0.15">
      <c r="A2" s="18" t="str">
        <f>'Beoordelen kwaliteit'!A3:A3</f>
        <v>Beantwoording open vragen</v>
      </c>
      <c r="B2" s="6"/>
      <c r="C2" s="39" t="s">
        <v>2</v>
      </c>
      <c r="D2" s="40"/>
    </row>
    <row r="3" spans="1:4" s="3" customFormat="1" ht="20" customHeight="1" x14ac:dyDescent="0.15">
      <c r="A3" s="21" t="str">
        <f>'Beoordelen kwaliteit'!A4:A4</f>
        <v xml:space="preserve">OPEN VRAAG 1: MVO EN DUURZAAMHEID </v>
      </c>
      <c r="B3" s="7"/>
      <c r="C3" s="45" t="s">
        <v>2</v>
      </c>
      <c r="D3" s="45"/>
    </row>
    <row r="4" spans="1:4" s="3" customFormat="1" ht="140" customHeight="1" x14ac:dyDescent="0.15">
      <c r="A4" s="20" t="str">
        <f>'Beoordelen kwaliteit'!A5</f>
        <v>De opdrachtgever hecht veel waarde aan ondernemingen die boven op de wettelijke criteria zoals beschreven in ‘Milieucriteria’ een extra bijdrage leveren aan de maatschappij en duurzaamheid. U dient in maximaal 3 A4 te beschrijven welke bijdrage u levert aan de maatschappij en op welke wijze u maatschappelijk verantwoord ondernemen toepast in het beleid van uw onderneming. Op welke wijze u SROI en de inzet van mensen met een afstand tot de arbeidsmarkt concreet toepast.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4" s="7"/>
      <c r="C4" s="43" t="s">
        <v>0</v>
      </c>
      <c r="D4" s="44"/>
    </row>
    <row r="5" spans="1:4" s="3" customFormat="1" ht="20" customHeight="1" x14ac:dyDescent="0.15">
      <c r="A5" s="21" t="str">
        <f>'Beoordelen kwaliteit'!A6:A6</f>
        <v xml:space="preserve">OPEN VRAAG 2: PLAN VAN AANPAK IMPLEMENTATIE </v>
      </c>
      <c r="B5" s="7"/>
      <c r="C5" s="45" t="s">
        <v>2</v>
      </c>
      <c r="D5" s="45"/>
    </row>
    <row r="6" spans="1:4" s="3" customFormat="1" ht="170" customHeight="1" x14ac:dyDescent="0.15">
      <c r="A6" s="20" t="str">
        <f>'Beoordelen kwaliteit'!A7</f>
        <v xml:space="preserve">U dient te beschrijven in maximaal 3 pagina’s A4 welke toegevoegde waarde u aanbestedende dienst kan aanbieden en hoe u de organisatie van de opdrachtgever zal gaan ontzorgen bij implementatie van de onderhavige opdracht. U beschrijft minimaal:
• 	Waarborging van een succesvolle acceptatietest met de gemeente.
• 	Een plan van aanpak en haar toegevoegde waarde bij de uitrol.
• 	Een duidelijk tijdspad met wie doet wat wanneer en vermelding van de tijd dat de huisdrukkerij van de gemeente niet beschikbaar is. 
• 	Een communicatiematrix (tussen de gemeente en de inschrijver).
• 	De benodigde ureninzet die verwacht wordt van de gemeente. 
• 	De waarborging afdrukkwaliteit voor alle machines (met een uitleg welke rol de inschrijver en welke rol de opdrachtgever hierin heeft) conform PvE. </v>
      </c>
      <c r="B6" s="7"/>
      <c r="C6" s="37" t="s">
        <v>0</v>
      </c>
      <c r="D6" s="38"/>
    </row>
    <row r="7" spans="1:4" s="3" customFormat="1" ht="20" customHeight="1" x14ac:dyDescent="0.15">
      <c r="A7" s="21" t="str">
        <f>'Beoordelen kwaliteit'!A8</f>
        <v xml:space="preserve">OPEN VRAAG 3: TRAINING EN KENNIS REPROGRAFIE </v>
      </c>
      <c r="B7" s="7"/>
      <c r="C7" s="45" t="s">
        <v>2</v>
      </c>
      <c r="D7" s="45"/>
    </row>
    <row r="8" spans="1:4" s="3" customFormat="1" ht="200" customHeight="1" x14ac:dyDescent="0.15">
      <c r="A8" s="20" t="str">
        <f>'Beoordelen kwaliteit'!A9</f>
        <v xml:space="preserve">U dient te beschrijven op maximaal 2 pagina’s A4 welke aanvullende trainingen (bovenop de in het programma van eisen gevraagde trainingen) u biedt (welke bij de prijzen zijn inbegrepen) op het gebied van Color management, Adobe Acrobat professional, grafische reproductie en algemene reprografische kennis. De gevraagde trainingen in het programma van eisen mogen hier geen onderdeel van vormen, het gaat in de beantwoording uitsluitend om extra (relevante) kennis en vaardigheden. </v>
      </c>
      <c r="B8" s="7"/>
      <c r="C8" s="37" t="s">
        <v>0</v>
      </c>
      <c r="D8" s="38"/>
    </row>
    <row r="9" spans="1:4" s="3" customFormat="1" ht="20" customHeight="1" x14ac:dyDescent="0.15">
      <c r="A9" s="21" t="str">
        <f>'Beoordelen kwaliteit'!A10:A10</f>
        <v xml:space="preserve">OPEN VRAAG 4: BEHEERSMAATREGELEN KWALITEIT </v>
      </c>
      <c r="B9" s="7"/>
      <c r="C9" s="45" t="s">
        <v>2</v>
      </c>
      <c r="D9" s="45"/>
    </row>
    <row r="10" spans="1:4" s="3" customFormat="1" ht="170" customHeight="1" x14ac:dyDescent="0.15">
      <c r="A10" s="20" t="str">
        <f>'Beoordelen kwaliteit'!A11</f>
        <v>Aanbestedende dienst hecht veel waarde aan een maximale constante kwaliteit van de afdrukken en beschikbaarheid van de repromachines gedurende de gehele looptijd. De toegevoegde waarde van de afdeling repro valt of staat bij kwaliteit en service. De afhankelijkheid daarbij van de repromachines is groot. U dient te beschrijven op maximaal 2 pagina’s A4 welke beheersmaatregelen u treft inzake:
• 	Periodieke (minimaal 1x per jaar) check afdrukkwaliteit (kleur/ rechtheid/ vlekken/ etc.) en daaruit voorvloeiende acties.
• 	Welke preventieve onderhoudswerkzaamheden en in welke frequentie u uitvoert om de beschikbaarheid van minimaal 95% per machine te kunnen garanderen?
• 	Hoe inschrijver voor beide repromachines een identieke afdrukkwaliteit realiseert zodat de interne opdrachtgever geen verschil ziet in het eindproduct?</v>
      </c>
      <c r="B10" s="7"/>
      <c r="C10" s="37" t="s">
        <v>0</v>
      </c>
      <c r="D10" s="38"/>
    </row>
    <row r="11" spans="1:4" s="3" customFormat="1" ht="20" customHeight="1" x14ac:dyDescent="0.15">
      <c r="A11" s="19"/>
      <c r="B11" s="8"/>
      <c r="C11" s="36"/>
      <c r="D11" s="36"/>
    </row>
  </sheetData>
  <sheetProtection algorithmName="SHA-512" hashValue="OIkvWSgTOLKssJPlLJLXnc+rlwrWg1UQHCdJ/N0gUlNSrMDSp8ie1kXGvXyO9G7kC47k3F0au2f8lvz6ftq7Lw==" saltValue="J8Jh7S8R80ijLx9yf0JmxA==" spinCount="100000" sheet="1" objects="1" scenarios="1"/>
  <mergeCells count="11">
    <mergeCell ref="C7:D7"/>
    <mergeCell ref="C8:D8"/>
    <mergeCell ref="C9:D9"/>
    <mergeCell ref="C10:D10"/>
    <mergeCell ref="C11:D11"/>
    <mergeCell ref="C1:D1"/>
    <mergeCell ref="C2:D2"/>
    <mergeCell ref="C3:D3"/>
    <mergeCell ref="C4:D4"/>
    <mergeCell ref="C5:D5"/>
    <mergeCell ref="C6:D6"/>
  </mergeCells>
  <dataValidations count="1">
    <dataValidation type="list" errorStyle="warning" allowBlank="1" showErrorMessage="1" error="Voer juiste waarde in. " sqref="C12 C14 C7 C3 C5 C9" xr:uid="{9C2E2D5B-B7C2-E741-B918-CA98A45F3491}">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249977111117893"/>
    <pageSetUpPr fitToPage="1"/>
  </sheetPr>
  <dimension ref="A1:E27"/>
  <sheetViews>
    <sheetView showGridLines="0" tabSelected="1" topLeftCell="A8" zoomScale="140" zoomScaleNormal="140" workbookViewId="0">
      <selection activeCell="A21" sqref="A21:A24"/>
    </sheetView>
  </sheetViews>
  <sheetFormatPr baseColWidth="10" defaultColWidth="8.83203125" defaultRowHeight="15" x14ac:dyDescent="0.2"/>
  <cols>
    <col min="1" max="1" width="40.6640625" customWidth="1"/>
    <col min="2" max="2" width="22.6640625" customWidth="1"/>
    <col min="3" max="3" width="1.83203125" customWidth="1"/>
    <col min="4" max="5" width="19.83203125" customWidth="1"/>
    <col min="7" max="8" width="19.83203125" customWidth="1"/>
  </cols>
  <sheetData>
    <row r="1" spans="1:5" ht="28" customHeight="1" x14ac:dyDescent="0.2">
      <c r="A1" s="57" t="s">
        <v>11</v>
      </c>
      <c r="B1" s="58"/>
      <c r="C1" s="58"/>
      <c r="D1" s="58"/>
      <c r="E1" s="58"/>
    </row>
    <row r="2" spans="1:5" ht="28" customHeight="1" x14ac:dyDescent="0.2">
      <c r="A2" s="59" t="str">
        <f>'Beoordelen kwaliteit'!A3</f>
        <v>Beantwoording open vragen</v>
      </c>
      <c r="B2" s="60"/>
      <c r="C2" s="11"/>
      <c r="D2" s="22" t="str">
        <f>'Beoordelaar 1'!C1</f>
        <v>Inschrijver 1</v>
      </c>
      <c r="E2" s="23" t="s">
        <v>4</v>
      </c>
    </row>
    <row r="3" spans="1:5" ht="18" customHeight="1" x14ac:dyDescent="0.2">
      <c r="A3" s="61" t="str">
        <f>'Beoordelen kwaliteit'!A4</f>
        <v xml:space="preserve">OPEN VRAAG 1: MVO EN DUURZAAMHEID </v>
      </c>
      <c r="B3" s="24" t="str">
        <f>'Beoordelaar 1'!A1</f>
        <v>Beoordelaar 1: &lt;&lt;&gt;&gt;</v>
      </c>
      <c r="C3" s="12"/>
      <c r="D3" s="28" t="str">
        <f>'Beoordelaar 1'!C3</f>
        <v>Score:</v>
      </c>
      <c r="E3" s="48" t="s">
        <v>5</v>
      </c>
    </row>
    <row r="4" spans="1:5" ht="18" customHeight="1" x14ac:dyDescent="0.2">
      <c r="A4" s="62"/>
      <c r="B4" s="24" t="str">
        <f>'Beoordelaar 2'!A1</f>
        <v>Beoordelaar 2: &lt;&lt;&gt;&gt;</v>
      </c>
      <c r="C4" s="12"/>
      <c r="D4" s="28" t="str">
        <f>'Beoordelaar 2'!C3</f>
        <v>Score:</v>
      </c>
      <c r="E4" s="49"/>
    </row>
    <row r="5" spans="1:5" ht="18" customHeight="1" x14ac:dyDescent="0.2">
      <c r="A5" s="62"/>
      <c r="B5" s="24" t="str">
        <f>'Beoordelaar 3'!A1</f>
        <v>Beoordelaar 3: &lt;&lt;&gt;&gt;</v>
      </c>
      <c r="C5" s="12"/>
      <c r="D5" s="28" t="str">
        <f>'Beoordelaar 3'!C3</f>
        <v>Score:</v>
      </c>
      <c r="E5" s="49"/>
    </row>
    <row r="6" spans="1:5" ht="18" customHeight="1" x14ac:dyDescent="0.2">
      <c r="A6" s="63"/>
      <c r="B6" s="24" t="str">
        <f>'Beoordelaar 4'!A1</f>
        <v>Beoordelaar 4: &lt;&lt;&gt;&gt;</v>
      </c>
      <c r="C6" s="12"/>
      <c r="D6" s="28" t="str">
        <f>'Beoordelaar 4'!C3</f>
        <v>Score:</v>
      </c>
      <c r="E6" s="49"/>
    </row>
    <row r="7" spans="1:5" ht="20" customHeight="1" x14ac:dyDescent="0.2">
      <c r="A7" s="51" t="s">
        <v>1</v>
      </c>
      <c r="B7" s="52"/>
      <c r="C7" s="13"/>
      <c r="D7" s="25" t="s">
        <v>2</v>
      </c>
      <c r="E7" s="49"/>
    </row>
    <row r="8" spans="1:5" ht="20" customHeight="1" x14ac:dyDescent="0.2">
      <c r="A8" s="53"/>
      <c r="B8" s="54"/>
      <c r="C8" s="14"/>
      <c r="D8" s="26" t="str">
        <f>IF(D7="Uitmuntend","€ 15.000",IF(D7="Goed","€ 7.500",IF(D7="Voldoende","€ 0",IF(D7="Matig","-€ 15.000",IF(D7="Onvoldoende","KO"," ")))))</f>
        <v xml:space="preserve"> </v>
      </c>
      <c r="E8" s="50"/>
    </row>
    <row r="9" spans="1:5" ht="18" customHeight="1" x14ac:dyDescent="0.2">
      <c r="A9" s="61" t="str">
        <f>'Beoordelen kwaliteit'!A6</f>
        <v xml:space="preserve">OPEN VRAAG 2: PLAN VAN AANPAK IMPLEMENTATIE </v>
      </c>
      <c r="B9" s="24" t="str">
        <f>B3</f>
        <v>Beoordelaar 1: &lt;&lt;&gt;&gt;</v>
      </c>
      <c r="C9" s="12"/>
      <c r="D9" s="28" t="str">
        <f>'Beoordelaar 1'!C5</f>
        <v>Score:</v>
      </c>
      <c r="E9" s="48" t="s">
        <v>5</v>
      </c>
    </row>
    <row r="10" spans="1:5" ht="18" customHeight="1" x14ac:dyDescent="0.2">
      <c r="A10" s="62"/>
      <c r="B10" s="24" t="str">
        <f>B4</f>
        <v>Beoordelaar 2: &lt;&lt;&gt;&gt;</v>
      </c>
      <c r="C10" s="12"/>
      <c r="D10" s="28" t="str">
        <f>'Beoordelaar 2'!C5</f>
        <v>Score:</v>
      </c>
      <c r="E10" s="49"/>
    </row>
    <row r="11" spans="1:5" ht="18" customHeight="1" x14ac:dyDescent="0.2">
      <c r="A11" s="62"/>
      <c r="B11" s="24" t="str">
        <f>B5</f>
        <v>Beoordelaar 3: &lt;&lt;&gt;&gt;</v>
      </c>
      <c r="C11" s="12"/>
      <c r="D11" s="28" t="str">
        <f>'Beoordelaar 3'!C5</f>
        <v>Score:</v>
      </c>
      <c r="E11" s="49"/>
    </row>
    <row r="12" spans="1:5" ht="18" customHeight="1" x14ac:dyDescent="0.2">
      <c r="A12" s="63"/>
      <c r="B12" s="24" t="str">
        <f>B6</f>
        <v>Beoordelaar 4: &lt;&lt;&gt;&gt;</v>
      </c>
      <c r="C12" s="12"/>
      <c r="D12" s="28" t="str">
        <f>'Beoordelaar 4'!C5</f>
        <v>Score:</v>
      </c>
      <c r="E12" s="49"/>
    </row>
    <row r="13" spans="1:5" ht="20" customHeight="1" x14ac:dyDescent="0.2">
      <c r="A13" s="51" t="s">
        <v>1</v>
      </c>
      <c r="B13" s="52"/>
      <c r="C13" s="13"/>
      <c r="D13" s="25" t="s">
        <v>2</v>
      </c>
      <c r="E13" s="49"/>
    </row>
    <row r="14" spans="1:5" ht="20" customHeight="1" x14ac:dyDescent="0.2">
      <c r="A14" s="53"/>
      <c r="B14" s="54"/>
      <c r="C14" s="14"/>
      <c r="D14" s="26" t="str">
        <f>IF(D13="Uitmuntend","€ 10.000",IF(D13="Goed","€ 5.000",IF(D13="Voldoende","€ 0",IF(D13="Matig","-€ 10.000",IF(D13="Onvoldoende","KO"," ")))))</f>
        <v xml:space="preserve"> </v>
      </c>
      <c r="E14" s="50"/>
    </row>
    <row r="15" spans="1:5" ht="18" customHeight="1" x14ac:dyDescent="0.2">
      <c r="A15" s="61" t="str">
        <f>'Beoordelen kwaliteit'!A8</f>
        <v xml:space="preserve">OPEN VRAAG 3: TRAINING EN KENNIS REPROGRAFIE </v>
      </c>
      <c r="B15" s="24" t="str">
        <f>B3</f>
        <v>Beoordelaar 1: &lt;&lt;&gt;&gt;</v>
      </c>
      <c r="C15" s="12"/>
      <c r="D15" s="28" t="str">
        <f>'Beoordelaar 1'!C7</f>
        <v>Score:</v>
      </c>
      <c r="E15" s="48" t="s">
        <v>5</v>
      </c>
    </row>
    <row r="16" spans="1:5" ht="18" customHeight="1" x14ac:dyDescent="0.2">
      <c r="A16" s="62"/>
      <c r="B16" s="24" t="str">
        <f>B4</f>
        <v>Beoordelaar 2: &lt;&lt;&gt;&gt;</v>
      </c>
      <c r="C16" s="12"/>
      <c r="D16" s="28" t="str">
        <f>'Beoordelaar 2'!C7</f>
        <v>Score:</v>
      </c>
      <c r="E16" s="49"/>
    </row>
    <row r="17" spans="1:5" ht="18" customHeight="1" x14ac:dyDescent="0.2">
      <c r="A17" s="62"/>
      <c r="B17" s="24" t="str">
        <f>B5</f>
        <v>Beoordelaar 3: &lt;&lt;&gt;&gt;</v>
      </c>
      <c r="C17" s="12"/>
      <c r="D17" s="28" t="str">
        <f>'Beoordelaar 3'!C7</f>
        <v>Score:</v>
      </c>
      <c r="E17" s="49"/>
    </row>
    <row r="18" spans="1:5" ht="18" customHeight="1" x14ac:dyDescent="0.2">
      <c r="A18" s="63"/>
      <c r="B18" s="24" t="str">
        <f>B6</f>
        <v>Beoordelaar 4: &lt;&lt;&gt;&gt;</v>
      </c>
      <c r="C18" s="12"/>
      <c r="D18" s="28" t="str">
        <f>'Beoordelaar 4'!C7</f>
        <v>Score:</v>
      </c>
      <c r="E18" s="49"/>
    </row>
    <row r="19" spans="1:5" ht="20" customHeight="1" x14ac:dyDescent="0.2">
      <c r="A19" s="51" t="s">
        <v>1</v>
      </c>
      <c r="B19" s="52"/>
      <c r="C19" s="13"/>
      <c r="D19" s="25" t="s">
        <v>2</v>
      </c>
      <c r="E19" s="49"/>
    </row>
    <row r="20" spans="1:5" ht="20" customHeight="1" x14ac:dyDescent="0.2">
      <c r="A20" s="53"/>
      <c r="B20" s="54"/>
      <c r="C20" s="14"/>
      <c r="D20" s="26" t="str">
        <f>IF(D19="Uitmuntend","€ 5.000",IF(D19="Goed","€ 2.500",IF(D19="Voldoende","€ 0",IF(D19="Matig","-€ 5.000",IF(D19="Onvoldoende","KO"," ")))))</f>
        <v xml:space="preserve"> </v>
      </c>
      <c r="E20" s="50"/>
    </row>
    <row r="21" spans="1:5" ht="18" customHeight="1" x14ac:dyDescent="0.2">
      <c r="A21" s="61" t="str">
        <f>'Beoordelen kwaliteit'!A10</f>
        <v xml:space="preserve">OPEN VRAAG 4: BEHEERSMAATREGELEN KWALITEIT </v>
      </c>
      <c r="B21" s="24" t="str">
        <f>B15</f>
        <v>Beoordelaar 1: &lt;&lt;&gt;&gt;</v>
      </c>
      <c r="C21" s="12"/>
      <c r="D21" s="28" t="str">
        <f>'Beoordelaar 1'!C9</f>
        <v>Score:</v>
      </c>
      <c r="E21" s="48" t="s">
        <v>5</v>
      </c>
    </row>
    <row r="22" spans="1:5" ht="18" customHeight="1" x14ac:dyDescent="0.2">
      <c r="A22" s="62"/>
      <c r="B22" s="24" t="str">
        <f>B16</f>
        <v>Beoordelaar 2: &lt;&lt;&gt;&gt;</v>
      </c>
      <c r="C22" s="12"/>
      <c r="D22" s="28" t="str">
        <f>'Beoordelaar 2'!C9</f>
        <v>Score:</v>
      </c>
      <c r="E22" s="49"/>
    </row>
    <row r="23" spans="1:5" ht="18" customHeight="1" x14ac:dyDescent="0.2">
      <c r="A23" s="62"/>
      <c r="B23" s="24" t="str">
        <f>B17</f>
        <v>Beoordelaar 3: &lt;&lt;&gt;&gt;</v>
      </c>
      <c r="C23" s="12"/>
      <c r="D23" s="28" t="str">
        <f>'Beoordelaar 3'!C9</f>
        <v>Score:</v>
      </c>
      <c r="E23" s="49"/>
    </row>
    <row r="24" spans="1:5" ht="18" customHeight="1" x14ac:dyDescent="0.2">
      <c r="A24" s="63"/>
      <c r="B24" s="24" t="str">
        <f>B18</f>
        <v>Beoordelaar 4: &lt;&lt;&gt;&gt;</v>
      </c>
      <c r="C24" s="12"/>
      <c r="D24" s="28" t="str">
        <f>'Beoordelaar 4'!C9</f>
        <v>Score:</v>
      </c>
      <c r="E24" s="49"/>
    </row>
    <row r="25" spans="1:5" ht="20" customHeight="1" x14ac:dyDescent="0.2">
      <c r="A25" s="51" t="s">
        <v>1</v>
      </c>
      <c r="B25" s="52"/>
      <c r="C25" s="13"/>
      <c r="D25" s="25" t="s">
        <v>2</v>
      </c>
      <c r="E25" s="49"/>
    </row>
    <row r="26" spans="1:5" ht="20" customHeight="1" x14ac:dyDescent="0.2">
      <c r="A26" s="53"/>
      <c r="B26" s="54"/>
      <c r="C26" s="14"/>
      <c r="D26" s="26" t="str">
        <f>IF(D25="Uitmuntend","€ 5.000",IF(D25="Goed","€ 2.500",IF(D25="Voldoende","€ 0",IF(D25="Matig","-€ 5.000",IF(D25="Onvoldoende","KO"," ")))))</f>
        <v xml:space="preserve"> </v>
      </c>
      <c r="E26" s="50"/>
    </row>
    <row r="27" spans="1:5" s="9" customFormat="1" ht="28" customHeight="1" x14ac:dyDescent="0.2">
      <c r="A27" s="55" t="s">
        <v>12</v>
      </c>
      <c r="B27" s="56"/>
      <c r="C27" s="15"/>
      <c r="D27" s="35" t="e">
        <f>D8+D14+D20+D26</f>
        <v>#VALUE!</v>
      </c>
      <c r="E27" s="27"/>
    </row>
  </sheetData>
  <sheetProtection algorithmName="SHA-512" hashValue="X6F7gcb1FEC3+mnYe02h5omPLXiXW1AduAGBQw+V5xMCUDTbix59mpgoDOPzhq+6Qg9Hkpo+1fCGXXSMF9EAMg==" saltValue="aUl+I6xc/bOjJjt0JZkRtg==" spinCount="100000" sheet="1" objects="1" scenarios="1"/>
  <mergeCells count="19">
    <mergeCell ref="A1:E1"/>
    <mergeCell ref="A2:B2"/>
    <mergeCell ref="A19:B19"/>
    <mergeCell ref="E3:E8"/>
    <mergeCell ref="E9:E14"/>
    <mergeCell ref="A7:B7"/>
    <mergeCell ref="A8:B8"/>
    <mergeCell ref="E15:E20"/>
    <mergeCell ref="A13:B13"/>
    <mergeCell ref="A14:B14"/>
    <mergeCell ref="A3:A6"/>
    <mergeCell ref="A9:A12"/>
    <mergeCell ref="A15:A18"/>
    <mergeCell ref="E21:E26"/>
    <mergeCell ref="A25:B25"/>
    <mergeCell ref="A26:B26"/>
    <mergeCell ref="A27:B27"/>
    <mergeCell ref="A20:B20"/>
    <mergeCell ref="A21:A24"/>
  </mergeCells>
  <dataValidations count="1">
    <dataValidation type="list" errorStyle="warning" allowBlank="1" showErrorMessage="1" sqref="D7 D13 D19 D25"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kwaliteit</vt:lpstr>
      <vt:lpstr>Beoordelaar 1</vt:lpstr>
      <vt:lpstr>Beoordelaar 2</vt:lpstr>
      <vt:lpstr>Beoordelaar 3</vt:lpstr>
      <vt:lpstr>Beoordelaar 4</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2022-09-06T08:21:54Z</dcterms:modified>
  <cp:category/>
</cp:coreProperties>
</file>