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eentehw.sharepoint.com/sites/BBOR/Shared Documents/Team Blauw/13 Grondwatermeetnet/Aanbesteding grondwatermeetnet 2022-2025/1.4 Nota van inlichtingen/NvI 2/"/>
    </mc:Choice>
  </mc:AlternateContent>
  <xr:revisionPtr revIDLastSave="145" documentId="8_{10992B38-A910-4319-8E7B-A4B2B4CBAB52}" xr6:coauthVersionLast="47" xr6:coauthVersionMax="47" xr10:uidLastSave="{65F9866D-ADE9-4467-BE9A-4261445B0B3B}"/>
  <bookViews>
    <workbookView xWindow="-110" yWindow="-110" windowWidth="25180" windowHeight="16260" xr2:uid="{00000000-000D-0000-FFFF-FFFF00000000}"/>
  </bookViews>
  <sheets>
    <sheet name="Blad1" sheetId="1" r:id="rId1"/>
  </sheets>
  <definedNames>
    <definedName name="_xlnm.Print_Area" localSheetId="0">Blad1!$A$1:$G$39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0" i="1"/>
  <c r="E11" i="1"/>
  <c r="E16" i="1"/>
  <c r="E29" i="1"/>
  <c r="F30" i="1" s="1"/>
  <c r="E23" i="1"/>
  <c r="E22" i="1"/>
  <c r="E21" i="1"/>
  <c r="E20" i="1"/>
  <c r="E15" i="1"/>
  <c r="E14" i="1"/>
  <c r="E13" i="1"/>
  <c r="E12" i="1"/>
  <c r="E9" i="1"/>
  <c r="F24" i="1" l="1"/>
  <c r="F26" i="1" s="1"/>
  <c r="F33" i="1" l="1"/>
</calcChain>
</file>

<file path=xl/sharedStrings.xml><?xml version="1.0" encoding="utf-8"?>
<sst xmlns="http://schemas.openxmlformats.org/spreadsheetml/2006/main" count="46" uniqueCount="43">
  <si>
    <t>Inschrijfstaat Grondwatermonitoring Beheer &amp; Onderhoud gemeente Hoeksche Waard</t>
  </si>
  <si>
    <t>Let op: alleen invullen blauwe cellen en uploaden als pdf bestand</t>
  </si>
  <si>
    <t>Omschrijving werkzaamheden</t>
  </si>
  <si>
    <t>stuksprijs</t>
  </si>
  <si>
    <t>totaal</t>
  </si>
  <si>
    <t>(sub)</t>
  </si>
  <si>
    <t>inschrijf-</t>
  </si>
  <si>
    <t>Toelichting</t>
  </si>
  <si>
    <t>ex btw</t>
  </si>
  <si>
    <t>aantal</t>
  </si>
  <si>
    <t>totalen</t>
  </si>
  <si>
    <t>prijs ex btw</t>
  </si>
  <si>
    <t>1. Aanpassingen (éénmalig)</t>
  </si>
  <si>
    <t>Uitlezen en verwijderen oude loggers</t>
  </si>
  <si>
    <t>Schoonpompen/schoonspoelen peilbuizen</t>
  </si>
  <si>
    <t>Inrichten peilbuizen met telemetrische apparatuur</t>
  </si>
  <si>
    <t>incl. eventuele benodigde aanpassingen</t>
  </si>
  <si>
    <t>inclusief basisinformatie en de historische meetgegevens</t>
  </si>
  <si>
    <t>Opleverrapport eenmalige aanpassingen incl. overleg</t>
  </si>
  <si>
    <t>subtotaal</t>
  </si>
  <si>
    <t>totaal eenmalige kosten</t>
  </si>
  <si>
    <t>inclusief gebruik van de gemeentelijke portal</t>
  </si>
  <si>
    <t>Verzorgen aanleveren (gewijzigde) metagegevens bij de BRO</t>
  </si>
  <si>
    <t>totaal jaarlijkse kosten</t>
  </si>
  <si>
    <t>aantal jaar contract</t>
  </si>
  <si>
    <t>Totalen</t>
  </si>
  <si>
    <t>Inschrijfsom exclusief btw</t>
  </si>
  <si>
    <t>Naam Inschrijver:</t>
  </si>
  <si>
    <t xml:space="preserve">Rechtsgeldig ondertekend door: </t>
  </si>
  <si>
    <t xml:space="preserve">Handtekening: </t>
  </si>
  <si>
    <t>2. Terugkomende all-in kosten voor beheer, inzamelen, validatie en beschikbaar stellen meetdata</t>
  </si>
  <si>
    <t>Data abonnement met telemetrie, incl hardware en onderhoud ervan</t>
  </si>
  <si>
    <t>3. Eenmalige kosten na beeindiging contract</t>
  </si>
  <si>
    <t>Verwijderen telemetrische dataloggers</t>
  </si>
  <si>
    <t>Subtotaal</t>
  </si>
  <si>
    <t>Opstellen jaarlijks evaluatierapport en overleg</t>
  </si>
  <si>
    <t>Handpeilingen, controle en validatie</t>
  </si>
  <si>
    <t>Inrichten gemeentelijke portal</t>
  </si>
  <si>
    <t>Aanleveren gegevens aan de BRO</t>
  </si>
  <si>
    <t>totale kosten over 6 jaar, exclusief evt. verlenging met 2 maal 1 jaar</t>
  </si>
  <si>
    <t>Verwijderen vervallen peilbuizen</t>
  </si>
  <si>
    <t>Incl. alle bijkomende werkzaamheden en afvoeren</t>
  </si>
  <si>
    <t>Vervangen straatpotten van bestaande peilbuizen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</si>
</sst>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Trebuchet MS"/>
      <family val="2"/>
    </font>
    <font>
      <sz val="12"/>
      <name val="Trebuchet MS"/>
      <family val="2"/>
    </font>
    <font>
      <sz val="10"/>
      <name val="Arial"/>
      <family val="2"/>
    </font>
    <font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8" fillId="0" borderId="0" applyFont="0" applyFill="0" applyBorder="0" applyAlignment="0" applyProtection="0"/>
  </cellStyleXfs>
  <cellXfs count="57"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44" fontId="0" fillId="0" borderId="0" xfId="0" applyNumberFormat="1"/>
    <xf numFmtId="0" fontId="0" fillId="0" borderId="11" xfId="0" applyBorder="1"/>
    <xf numFmtId="44" fontId="0" fillId="0" borderId="0" xfId="1" applyFont="1" applyBorder="1"/>
    <xf numFmtId="44" fontId="0" fillId="0" borderId="6" xfId="1" applyFont="1" applyBorder="1"/>
    <xf numFmtId="0" fontId="0" fillId="0" borderId="6" xfId="0" applyBorder="1"/>
    <xf numFmtId="44" fontId="0" fillId="0" borderId="6" xfId="0" applyNumberFormat="1" applyBorder="1"/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44" fontId="0" fillId="0" borderId="11" xfId="0" applyNumberFormat="1" applyBorder="1"/>
    <xf numFmtId="0" fontId="0" fillId="0" borderId="7" xfId="0" applyBorder="1"/>
    <xf numFmtId="0" fontId="0" fillId="0" borderId="10" xfId="0" applyBorder="1"/>
    <xf numFmtId="164" fontId="7" fillId="3" borderId="11" xfId="3" applyFont="1" applyFill="1" applyBorder="1" applyProtection="1"/>
    <xf numFmtId="0" fontId="0" fillId="0" borderId="0" xfId="0" applyAlignment="1">
      <alignment vertical="top" wrapText="1"/>
    </xf>
    <xf numFmtId="0" fontId="0" fillId="0" borderId="1" xfId="0" applyBorder="1"/>
    <xf numFmtId="0" fontId="6" fillId="3" borderId="2" xfId="0" applyFont="1" applyFill="1" applyBorder="1" applyAlignment="1">
      <alignment horizontal="right"/>
    </xf>
    <xf numFmtId="0" fontId="6" fillId="3" borderId="0" xfId="0" applyFont="1" applyFill="1"/>
    <xf numFmtId="0" fontId="6" fillId="3" borderId="0" xfId="0" applyFont="1" applyFill="1" applyAlignment="1">
      <alignment horizontal="right"/>
    </xf>
    <xf numFmtId="0" fontId="6" fillId="3" borderId="6" xfId="0" applyFont="1" applyFill="1" applyBorder="1" applyAlignment="1">
      <alignment horizontal="right" vertical="top"/>
    </xf>
    <xf numFmtId="44" fontId="0" fillId="4" borderId="0" xfId="1" applyFont="1" applyFill="1" applyBorder="1"/>
    <xf numFmtId="0" fontId="7" fillId="4" borderId="4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0" fontId="7" fillId="4" borderId="8" xfId="0" applyFont="1" applyFill="1" applyBorder="1" applyAlignment="1" applyProtection="1">
      <alignment horizontal="center"/>
      <protection locked="0"/>
    </xf>
    <xf numFmtId="0" fontId="4" fillId="5" borderId="1" xfId="2" applyFont="1" applyFill="1" applyBorder="1"/>
    <xf numFmtId="0" fontId="4" fillId="5" borderId="2" xfId="2" applyFont="1" applyFill="1" applyBorder="1"/>
    <xf numFmtId="0" fontId="4" fillId="5" borderId="3" xfId="2" applyFont="1" applyFill="1" applyBorder="1"/>
    <xf numFmtId="0" fontId="4" fillId="5" borderId="4" xfId="2" applyFont="1" applyFill="1" applyBorder="1" applyAlignment="1">
      <alignment wrapText="1"/>
    </xf>
    <xf numFmtId="0" fontId="4" fillId="5" borderId="5" xfId="2" applyFont="1" applyFill="1" applyBorder="1" applyAlignment="1">
      <alignment wrapText="1"/>
    </xf>
    <xf numFmtId="0" fontId="4" fillId="5" borderId="6" xfId="2" applyFont="1" applyFill="1" applyBorder="1"/>
    <xf numFmtId="0" fontId="4" fillId="5" borderId="7" xfId="2" applyFont="1" applyFill="1" applyBorder="1"/>
    <xf numFmtId="0" fontId="4" fillId="5" borderId="8" xfId="2" applyFont="1" applyFill="1" applyBorder="1"/>
    <xf numFmtId="0" fontId="4" fillId="5" borderId="9" xfId="2" applyFont="1" applyFill="1" applyBorder="1" applyAlignment="1">
      <alignment horizontal="center"/>
    </xf>
    <xf numFmtId="0" fontId="4" fillId="5" borderId="9" xfId="2" applyFont="1" applyFill="1" applyBorder="1"/>
    <xf numFmtId="0" fontId="4" fillId="5" borderId="4" xfId="2" applyFont="1" applyFill="1" applyBorder="1"/>
    <xf numFmtId="0" fontId="4" fillId="5" borderId="5" xfId="2" applyFont="1" applyFill="1" applyBorder="1"/>
    <xf numFmtId="0" fontId="4" fillId="5" borderId="5" xfId="2" applyFont="1" applyFill="1" applyBorder="1" applyAlignment="1">
      <alignment horizontal="center"/>
    </xf>
    <xf numFmtId="44" fontId="0" fillId="6" borderId="12" xfId="0" applyNumberFormat="1" applyFill="1" applyBorder="1"/>
    <xf numFmtId="0" fontId="4" fillId="6" borderId="13" xfId="2" applyFont="1" applyFill="1" applyBorder="1"/>
    <xf numFmtId="44" fontId="4" fillId="6" borderId="14" xfId="2" applyNumberFormat="1" applyFont="1" applyFill="1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/>
    <xf numFmtId="0" fontId="5" fillId="0" borderId="11" xfId="0" applyFont="1" applyBorder="1"/>
    <xf numFmtId="44" fontId="0" fillId="0" borderId="1" xfId="0" applyNumberFormat="1" applyBorder="1"/>
    <xf numFmtId="0" fontId="0" fillId="0" borderId="4" xfId="0" applyBorder="1"/>
    <xf numFmtId="44" fontId="0" fillId="0" borderId="9" xfId="0" applyNumberFormat="1" applyBorder="1"/>
    <xf numFmtId="44" fontId="0" fillId="0" borderId="5" xfId="0" applyNumberFormat="1" applyBorder="1"/>
    <xf numFmtId="44" fontId="0" fillId="0" borderId="8" xfId="0" applyNumberFormat="1" applyBorder="1"/>
  </cellXfs>
  <cellStyles count="4">
    <cellStyle name="Euro" xfId="3" xr:uid="{428DD64D-0E98-476C-BD36-551DF90F4F3F}"/>
    <cellStyle name="Goed" xfId="2" builtinId="26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676275</xdr:colOff>
      <xdr:row>4</xdr:row>
      <xdr:rowOff>0</xdr:rowOff>
    </xdr:from>
    <xdr:ext cx="590550" cy="264560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0BF75AAE-EF2A-464D-AE48-E5B2E2C559A0}"/>
            </a:ext>
          </a:extLst>
        </xdr:cNvPr>
        <xdr:cNvSpPr txBox="1"/>
      </xdr:nvSpPr>
      <xdr:spPr>
        <a:xfrm>
          <a:off x="6607175" y="1873250"/>
          <a:ext cx="5905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NL"/>
        </a:p>
      </xdr:txBody>
    </xdr:sp>
    <xdr:clientData/>
  </xdr:oneCellAnchor>
  <xdr:twoCellAnchor>
    <xdr:from>
      <xdr:col>0</xdr:col>
      <xdr:colOff>12699</xdr:colOff>
      <xdr:row>34</xdr:row>
      <xdr:rowOff>10215</xdr:rowOff>
    </xdr:from>
    <xdr:to>
      <xdr:col>2</xdr:col>
      <xdr:colOff>165652</xdr:colOff>
      <xdr:row>38</xdr:row>
      <xdr:rowOff>190501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7CE9DE5A-ED84-4005-938D-63E6D8DCD75F}"/>
            </a:ext>
          </a:extLst>
        </xdr:cNvPr>
        <xdr:cNvSpPr txBox="1"/>
      </xdr:nvSpPr>
      <xdr:spPr>
        <a:xfrm>
          <a:off x="12699" y="5443606"/>
          <a:ext cx="5677453" cy="9422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Ondergetekende (zijnde de inschrijver) verklaart dat deze zich volledig conformeert aan het programma van eisen. Tevens accepteert Inschrijver eventuele wijzigingen/aanvullingen, zoals opgenomen in de nota(‘s) van inlichtingen en gaat ermee akkoord dat de hierin opgenomen wijzigingen/aanvullingen prevaleren boven hetgeen bepaald in het eerder genoemde programma van eisen.</a:t>
          </a:r>
        </a:p>
        <a:p>
          <a:endParaRPr lang="nl-NL" sz="1100"/>
        </a:p>
        <a:p>
          <a:endParaRPr lang="nl-NL" sz="1100"/>
        </a:p>
        <a:p>
          <a:endParaRPr lang="nl-NL" sz="1100"/>
        </a:p>
      </xdr:txBody>
    </xdr:sp>
    <xdr:clientData/>
  </xdr:twoCellAnchor>
  <xdr:oneCellAnchor>
    <xdr:from>
      <xdr:col>5</xdr:col>
      <xdr:colOff>676275</xdr:colOff>
      <xdr:row>38</xdr:row>
      <xdr:rowOff>28575</xdr:rowOff>
    </xdr:from>
    <xdr:ext cx="590550" cy="264560"/>
    <xdr:sp macro="" textlink="">
      <xdr:nvSpPr>
        <xdr:cNvPr id="7" name="Tekstvak 6">
          <a:extLst>
            <a:ext uri="{FF2B5EF4-FFF2-40B4-BE49-F238E27FC236}">
              <a16:creationId xmlns:a16="http://schemas.microsoft.com/office/drawing/2014/main" id="{41497DA5-DCAE-4453-BC10-3A54EFB1581C}"/>
            </a:ext>
          </a:extLst>
        </xdr:cNvPr>
        <xdr:cNvSpPr txBox="1"/>
      </xdr:nvSpPr>
      <xdr:spPr>
        <a:xfrm>
          <a:off x="6607175" y="1873250"/>
          <a:ext cx="5905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NL"/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9"/>
  <sheetViews>
    <sheetView tabSelected="1" topLeftCell="A5" zoomScale="115" zoomScaleNormal="115" workbookViewId="0">
      <selection activeCell="A10" sqref="A10:XFD10"/>
    </sheetView>
  </sheetViews>
  <sheetFormatPr defaultRowHeight="14.5" x14ac:dyDescent="0.35"/>
  <cols>
    <col min="1" max="1" width="67.1796875" customWidth="1"/>
    <col min="2" max="2" width="11.81640625" customWidth="1"/>
    <col min="3" max="3" width="2.54296875" customWidth="1"/>
    <col min="5" max="5" width="13.26953125" customWidth="1"/>
    <col min="6" max="6" width="16.1796875" customWidth="1"/>
    <col min="7" max="7" width="86" bestFit="1" customWidth="1"/>
  </cols>
  <sheetData>
    <row r="2" spans="1:7" ht="31" x14ac:dyDescent="0.7">
      <c r="A2" s="46" t="s">
        <v>0</v>
      </c>
    </row>
    <row r="3" spans="1:7" x14ac:dyDescent="0.35">
      <c r="A3" s="47" t="s">
        <v>1</v>
      </c>
    </row>
    <row r="6" spans="1:7" x14ac:dyDescent="0.35">
      <c r="A6" s="30" t="s">
        <v>2</v>
      </c>
      <c r="B6" s="31" t="s">
        <v>3</v>
      </c>
      <c r="C6" s="31"/>
      <c r="D6" s="32" t="s">
        <v>4</v>
      </c>
      <c r="E6" s="31" t="s">
        <v>5</v>
      </c>
      <c r="F6" s="33" t="s">
        <v>6</v>
      </c>
      <c r="G6" s="32" t="s">
        <v>7</v>
      </c>
    </row>
    <row r="7" spans="1:7" x14ac:dyDescent="0.35">
      <c r="A7" s="34"/>
      <c r="B7" s="35" t="s">
        <v>8</v>
      </c>
      <c r="C7" s="35"/>
      <c r="D7" s="36" t="s">
        <v>9</v>
      </c>
      <c r="E7" s="35" t="s">
        <v>10</v>
      </c>
      <c r="F7" s="37" t="s">
        <v>11</v>
      </c>
      <c r="G7" s="36"/>
    </row>
    <row r="8" spans="1:7" x14ac:dyDescent="0.35">
      <c r="A8" s="4" t="s">
        <v>12</v>
      </c>
      <c r="B8" s="1"/>
      <c r="C8" s="1"/>
      <c r="D8" s="2"/>
      <c r="E8" s="1"/>
      <c r="F8" s="3"/>
      <c r="G8" s="17"/>
    </row>
    <row r="9" spans="1:7" x14ac:dyDescent="0.35">
      <c r="A9" s="6" t="s">
        <v>13</v>
      </c>
      <c r="B9" s="26">
        <v>0</v>
      </c>
      <c r="D9" s="14">
        <v>48</v>
      </c>
      <c r="E9" s="7">
        <f t="shared" ref="E9:E16" si="0">B9*D9</f>
        <v>0</v>
      </c>
      <c r="G9" s="50"/>
    </row>
    <row r="10" spans="1:7" x14ac:dyDescent="0.35">
      <c r="A10" s="6" t="s">
        <v>42</v>
      </c>
      <c r="B10" s="26">
        <v>0</v>
      </c>
      <c r="D10" s="14">
        <v>19</v>
      </c>
      <c r="E10" s="7">
        <f t="shared" si="0"/>
        <v>0</v>
      </c>
      <c r="G10" s="18" t="s">
        <v>41</v>
      </c>
    </row>
    <row r="11" spans="1:7" x14ac:dyDescent="0.35">
      <c r="A11" s="6" t="s">
        <v>40</v>
      </c>
      <c r="B11" s="26">
        <v>0</v>
      </c>
      <c r="D11" s="14">
        <v>29</v>
      </c>
      <c r="E11" s="7">
        <f t="shared" si="0"/>
        <v>0</v>
      </c>
      <c r="G11" s="18" t="s">
        <v>41</v>
      </c>
    </row>
    <row r="12" spans="1:7" x14ac:dyDescent="0.35">
      <c r="A12" s="6" t="s">
        <v>14</v>
      </c>
      <c r="B12" s="26">
        <v>0</v>
      </c>
      <c r="D12" s="14">
        <v>57</v>
      </c>
      <c r="E12" s="7">
        <f t="shared" si="0"/>
        <v>0</v>
      </c>
      <c r="G12" s="18"/>
    </row>
    <row r="13" spans="1:7" x14ac:dyDescent="0.35">
      <c r="A13" s="6" t="s">
        <v>15</v>
      </c>
      <c r="B13" s="26">
        <v>0</v>
      </c>
      <c r="D13" s="14">
        <v>57</v>
      </c>
      <c r="E13" s="7">
        <f t="shared" si="0"/>
        <v>0</v>
      </c>
      <c r="G13" s="18" t="s">
        <v>16</v>
      </c>
    </row>
    <row r="14" spans="1:7" x14ac:dyDescent="0.35">
      <c r="A14" s="6" t="s">
        <v>37</v>
      </c>
      <c r="B14" s="26">
        <v>0</v>
      </c>
      <c r="D14" s="14">
        <v>1</v>
      </c>
      <c r="E14" s="7">
        <f t="shared" si="0"/>
        <v>0</v>
      </c>
      <c r="G14" s="18" t="s">
        <v>17</v>
      </c>
    </row>
    <row r="15" spans="1:7" x14ac:dyDescent="0.35">
      <c r="A15" s="6" t="s">
        <v>18</v>
      </c>
      <c r="B15" s="26">
        <v>0</v>
      </c>
      <c r="D15" s="14">
        <v>1</v>
      </c>
      <c r="E15" s="7">
        <f t="shared" si="0"/>
        <v>0</v>
      </c>
      <c r="G15" s="18"/>
    </row>
    <row r="16" spans="1:7" ht="15" thickBot="1" x14ac:dyDescent="0.4">
      <c r="A16" s="6" t="s">
        <v>38</v>
      </c>
      <c r="B16" s="26">
        <v>0</v>
      </c>
      <c r="D16" s="14">
        <v>1</v>
      </c>
      <c r="E16" s="7">
        <f t="shared" si="0"/>
        <v>0</v>
      </c>
      <c r="G16" s="18"/>
    </row>
    <row r="17" spans="1:9" ht="15" thickBot="1" x14ac:dyDescent="0.4">
      <c r="A17" s="13" t="s">
        <v>19</v>
      </c>
      <c r="B17" s="9"/>
      <c r="D17" s="14"/>
      <c r="E17" s="7"/>
      <c r="F17" s="43">
        <f>SUM(E9:E16)</f>
        <v>0</v>
      </c>
      <c r="G17" s="8" t="s">
        <v>20</v>
      </c>
      <c r="I17" s="7"/>
    </row>
    <row r="18" spans="1:9" x14ac:dyDescent="0.35">
      <c r="A18" s="6"/>
      <c r="B18" s="9"/>
      <c r="D18" s="14"/>
      <c r="E18" s="7"/>
      <c r="F18" s="7"/>
      <c r="G18" s="18"/>
      <c r="I18" s="7"/>
    </row>
    <row r="19" spans="1:9" x14ac:dyDescent="0.35">
      <c r="A19" s="4" t="s">
        <v>30</v>
      </c>
      <c r="B19" s="10"/>
      <c r="C19" s="11"/>
      <c r="D19" s="15"/>
      <c r="E19" s="12"/>
      <c r="F19" s="11"/>
      <c r="G19" s="17"/>
    </row>
    <row r="20" spans="1:9" x14ac:dyDescent="0.35">
      <c r="A20" s="6" t="s">
        <v>31</v>
      </c>
      <c r="B20" s="26">
        <v>0</v>
      </c>
      <c r="D20" s="14">
        <v>57</v>
      </c>
      <c r="E20" s="52">
        <f>B20*D20</f>
        <v>0</v>
      </c>
      <c r="F20" s="53"/>
      <c r="G20" s="8" t="s">
        <v>21</v>
      </c>
    </row>
    <row r="21" spans="1:9" x14ac:dyDescent="0.35">
      <c r="A21" s="6" t="s">
        <v>22</v>
      </c>
      <c r="B21" s="26">
        <v>0</v>
      </c>
      <c r="D21" s="14">
        <v>4</v>
      </c>
      <c r="E21" s="54">
        <f>B21*D21</f>
        <v>0</v>
      </c>
      <c r="F21" s="8"/>
      <c r="G21" s="51"/>
    </row>
    <row r="22" spans="1:9" x14ac:dyDescent="0.35">
      <c r="A22" s="6" t="s">
        <v>36</v>
      </c>
      <c r="B22" s="26">
        <v>0</v>
      </c>
      <c r="D22" s="14">
        <v>1</v>
      </c>
      <c r="E22" s="54">
        <f>B22*D22</f>
        <v>0</v>
      </c>
      <c r="F22" s="8"/>
      <c r="G22" s="8"/>
    </row>
    <row r="23" spans="1:9" ht="15" thickBot="1" x14ac:dyDescent="0.4">
      <c r="A23" s="6" t="s">
        <v>35</v>
      </c>
      <c r="B23" s="26">
        <v>0</v>
      </c>
      <c r="D23" s="14">
        <v>1</v>
      </c>
      <c r="E23" s="54">
        <f>B23*D23</f>
        <v>0</v>
      </c>
      <c r="F23" s="8"/>
      <c r="G23" s="8"/>
    </row>
    <row r="24" spans="1:9" ht="15" thickBot="1" x14ac:dyDescent="0.4">
      <c r="A24" s="13" t="s">
        <v>19</v>
      </c>
      <c r="B24" s="9"/>
      <c r="D24" s="14"/>
      <c r="E24" s="54"/>
      <c r="F24" s="43">
        <f>SUM(E20:E23)</f>
        <v>0</v>
      </c>
      <c r="G24" s="8" t="s">
        <v>23</v>
      </c>
      <c r="I24" s="7"/>
    </row>
    <row r="25" spans="1:9" ht="15" thickBot="1" x14ac:dyDescent="0.4">
      <c r="B25" s="9"/>
      <c r="D25" s="14"/>
      <c r="E25" s="54"/>
      <c r="F25" s="8">
        <v>6</v>
      </c>
      <c r="G25" s="8" t="s">
        <v>24</v>
      </c>
    </row>
    <row r="26" spans="1:9" ht="15" thickBot="1" x14ac:dyDescent="0.4">
      <c r="A26" s="13" t="s">
        <v>19</v>
      </c>
      <c r="B26" s="9"/>
      <c r="D26" s="14"/>
      <c r="E26" s="54"/>
      <c r="F26" s="43">
        <f>F24*F25</f>
        <v>0</v>
      </c>
      <c r="G26" s="8" t="s">
        <v>39</v>
      </c>
    </row>
    <row r="27" spans="1:9" x14ac:dyDescent="0.35">
      <c r="A27" s="13"/>
      <c r="B27" s="9"/>
      <c r="D27" s="14"/>
      <c r="E27" s="54"/>
      <c r="F27" s="16"/>
      <c r="G27" s="8"/>
    </row>
    <row r="28" spans="1:9" x14ac:dyDescent="0.35">
      <c r="A28" s="49" t="s">
        <v>32</v>
      </c>
      <c r="B28" s="10"/>
      <c r="C28" s="11"/>
      <c r="D28" s="15"/>
      <c r="E28" s="55"/>
      <c r="F28" s="56"/>
      <c r="G28" s="5"/>
    </row>
    <row r="29" spans="1:9" ht="15" thickBot="1" x14ac:dyDescent="0.4">
      <c r="A29" s="48" t="s">
        <v>33</v>
      </c>
      <c r="B29" s="26">
        <v>0</v>
      </c>
      <c r="D29" s="14">
        <v>57</v>
      </c>
      <c r="E29" s="7">
        <f>B29*D29</f>
        <v>0</v>
      </c>
      <c r="F29" s="7"/>
      <c r="G29" s="50"/>
    </row>
    <row r="30" spans="1:9" ht="15" thickBot="1" x14ac:dyDescent="0.4">
      <c r="A30" s="13" t="s">
        <v>34</v>
      </c>
      <c r="B30" s="9"/>
      <c r="D30" s="14"/>
      <c r="E30" s="7"/>
      <c r="F30" s="43">
        <f>E29</f>
        <v>0</v>
      </c>
      <c r="G30" s="8"/>
    </row>
    <row r="31" spans="1:9" ht="15" thickBot="1" x14ac:dyDescent="0.4">
      <c r="B31" s="11"/>
      <c r="C31" s="11"/>
      <c r="D31" s="15"/>
      <c r="E31" s="11"/>
      <c r="G31" s="17"/>
    </row>
    <row r="32" spans="1:9" x14ac:dyDescent="0.35">
      <c r="A32" s="30" t="s">
        <v>25</v>
      </c>
      <c r="B32" s="31"/>
      <c r="C32" s="31"/>
      <c r="D32" s="38"/>
      <c r="E32" s="39"/>
      <c r="F32" s="44"/>
      <c r="G32" s="40"/>
    </row>
    <row r="33" spans="1:7" ht="15" thickBot="1" x14ac:dyDescent="0.4">
      <c r="A33" s="41"/>
      <c r="B33" s="35"/>
      <c r="C33" s="35"/>
      <c r="D33" s="42"/>
      <c r="E33" s="41"/>
      <c r="F33" s="45">
        <f>F17+F26+F30</f>
        <v>0</v>
      </c>
      <c r="G33" s="37" t="s">
        <v>26</v>
      </c>
    </row>
    <row r="35" spans="1:7" ht="14.5" customHeight="1" x14ac:dyDescent="0.35">
      <c r="A35" s="20"/>
      <c r="E35" s="21"/>
      <c r="F35" s="22" t="s">
        <v>27</v>
      </c>
      <c r="G35" s="27"/>
    </row>
    <row r="36" spans="1:7" ht="14.5" customHeight="1" x14ac:dyDescent="0.35">
      <c r="E36" s="6"/>
      <c r="F36" s="23"/>
      <c r="G36" s="19"/>
    </row>
    <row r="37" spans="1:7" ht="15.5" x14ac:dyDescent="0.35">
      <c r="E37" s="6"/>
      <c r="F37" s="24" t="s">
        <v>28</v>
      </c>
      <c r="G37" s="28"/>
    </row>
    <row r="38" spans="1:7" ht="15.5" x14ac:dyDescent="0.35">
      <c r="E38" s="6"/>
      <c r="F38" s="23"/>
      <c r="G38" s="19"/>
    </row>
    <row r="39" spans="1:7" ht="15.5" x14ac:dyDescent="0.35">
      <c r="E39" s="4"/>
      <c r="F39" s="25" t="s">
        <v>29</v>
      </c>
      <c r="G39" s="29"/>
    </row>
  </sheetData>
  <pageMargins left="0.25" right="0.25" top="0.75" bottom="0.75" header="0.3" footer="0.3"/>
  <pageSetup paperSize="9" scale="69" orientation="landscape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523852DE2979488803C04CD641E228" ma:contentTypeVersion="16" ma:contentTypeDescription="Create a new document." ma:contentTypeScope="" ma:versionID="f2309e2e0ea6048a5de45253a60b8bd1">
  <xsd:schema xmlns:xsd="http://www.w3.org/2001/XMLSchema" xmlns:xs="http://www.w3.org/2001/XMLSchema" xmlns:p="http://schemas.microsoft.com/office/2006/metadata/properties" xmlns:ns2="0687db46-857c-44db-bef5-fca86f5e2740" xmlns:ns3="85af70d1-c6f4-4c4c-a7ac-d80c9c5f7513" targetNamespace="http://schemas.microsoft.com/office/2006/metadata/properties" ma:root="true" ma:fieldsID="225fcf6a4ea324a97f0f4bf119aadf29" ns2:_="" ns3:_="">
    <xsd:import namespace="0687db46-857c-44db-bef5-fca86f5e2740"/>
    <xsd:import namespace="85af70d1-c6f4-4c4c-a7ac-d80c9c5f75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7db46-857c-44db-bef5-fca86f5e2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9d60f7-97eb-43d1-a45a-24c485238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f70d1-c6f4-4c4c-a7ac-d80c9c5f751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88e737b-68a2-4d38-882f-714991898ce0}" ma:internalName="TaxCatchAll" ma:showField="CatchAllData" ma:web="85af70d1-c6f4-4c4c-a7ac-d80c9c5f75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87db46-857c-44db-bef5-fca86f5e2740">
      <Terms xmlns="http://schemas.microsoft.com/office/infopath/2007/PartnerControls"/>
    </lcf76f155ced4ddcb4097134ff3c332f>
    <TaxCatchAll xmlns="85af70d1-c6f4-4c4c-a7ac-d80c9c5f7513" xsi:nil="true"/>
  </documentManagement>
</p:properties>
</file>

<file path=customXml/itemProps1.xml><?xml version="1.0" encoding="utf-8"?>
<ds:datastoreItem xmlns:ds="http://schemas.openxmlformats.org/officeDocument/2006/customXml" ds:itemID="{A3D5E971-2DB5-4666-9E90-813704229B81}"/>
</file>

<file path=customXml/itemProps2.xml><?xml version="1.0" encoding="utf-8"?>
<ds:datastoreItem xmlns:ds="http://schemas.openxmlformats.org/officeDocument/2006/customXml" ds:itemID="{59C1D969-3AAC-4E94-85A6-61921B4331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A7B8D3-F16F-4CAC-84E1-7DAB5E8240BE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85af70d1-c6f4-4c4c-a7ac-d80c9c5f7513"/>
    <ds:schemaRef ds:uri="http://purl.org/dc/elements/1.1/"/>
    <ds:schemaRef ds:uri="0687db46-857c-44db-bef5-fca86f5e2740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Ewoud Leijs</dc:creator>
  <cp:keywords/>
  <dc:description/>
  <cp:lastModifiedBy>Eelco Seijn</cp:lastModifiedBy>
  <cp:revision/>
  <dcterms:created xsi:type="dcterms:W3CDTF">2020-06-24T12:00:36Z</dcterms:created>
  <dcterms:modified xsi:type="dcterms:W3CDTF">2023-03-21T09:18:45Z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0x0101000A523852DE2979488803C04CD641E228</vt:lpwstr>
  </property>
  <property fmtid="{D5CDD505-2E9C-101B-9397-08002B2CF9AE}" pid="3" name="MediaServiceImageTags">
    <vt:lpwstr/>
  </property>
</Properties>
</file>