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831"/>
  <workbookPr defaultThemeVersion="166925"/>
  <mc:AlternateContent xmlns:mc="http://schemas.openxmlformats.org/markup-compatibility/2006">
    <mc:Choice Requires="x15">
      <x15ac:absPath xmlns:x15ac="http://schemas.microsoft.com/office/spreadsheetml/2010/11/ac" url="https://aevesbv.sharepoint.com/teams/ConsultancyPubliekAB/Gedeelde documenten/General/0. ADVIES/01. Projecten/SBB/EA ICT Hardware/5. Nota van inlichtingen/2. NvI 1/"/>
    </mc:Choice>
  </mc:AlternateContent>
  <xr:revisionPtr revIDLastSave="171" documentId="13_ncr:1_{261FB2FD-17D2-42F5-8DF4-19EA0289D361}" xr6:coauthVersionLast="47" xr6:coauthVersionMax="47" xr10:uidLastSave="{1CBEC313-55D6-42E9-A4E1-F465EF07A20C}"/>
  <bookViews>
    <workbookView xWindow="-108" yWindow="-108" windowWidth="23256" windowHeight="12576" activeTab="1" xr2:uid="{FF435097-3559-4D1C-830A-345003EB54C3}"/>
  </bookViews>
  <sheets>
    <sheet name="Instructie" sheetId="2" r:id="rId1"/>
    <sheet name="Prijsblad" sheetId="3"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 i="3" l="1"/>
  <c r="F43" i="3"/>
  <c r="F42" i="3"/>
  <c r="F41" i="3"/>
  <c r="F40" i="3"/>
  <c r="F39" i="3"/>
  <c r="F38" i="3"/>
  <c r="F37" i="3"/>
  <c r="F36" i="3"/>
  <c r="F35" i="3"/>
  <c r="F23" i="3"/>
  <c r="F24" i="3"/>
  <c r="F26" i="3"/>
  <c r="F27" i="3"/>
  <c r="F31" i="3"/>
  <c r="F19" i="3"/>
  <c r="F14" i="3"/>
  <c r="E20" i="3"/>
  <c r="F20" i="3" s="1"/>
  <c r="E21" i="3"/>
  <c r="F21" i="3" s="1"/>
  <c r="E22" i="3"/>
  <c r="F22" i="3" s="1"/>
  <c r="E23" i="3"/>
  <c r="E24" i="3"/>
  <c r="E25" i="3"/>
  <c r="F25" i="3" s="1"/>
  <c r="E26" i="3"/>
  <c r="E27" i="3"/>
  <c r="E28" i="3"/>
  <c r="F28" i="3" s="1"/>
  <c r="E29" i="3"/>
  <c r="F29" i="3" s="1"/>
  <c r="E30" i="3"/>
  <c r="F30" i="3" s="1"/>
  <c r="E31" i="3"/>
  <c r="E19" i="3"/>
  <c r="E15" i="3"/>
  <c r="F15" i="3" s="1"/>
  <c r="E14" i="3"/>
  <c r="E6" i="3"/>
  <c r="F6" i="3" s="1"/>
  <c r="E7" i="3"/>
  <c r="F7" i="3" s="1"/>
  <c r="E8" i="3"/>
  <c r="E9" i="3"/>
  <c r="E10" i="3"/>
  <c r="F10" i="3" s="1"/>
  <c r="F8" i="3"/>
  <c r="F9" i="3"/>
  <c r="E5" i="3"/>
  <c r="F5" i="3" s="1"/>
</calcChain>
</file>

<file path=xl/sharedStrings.xml><?xml version="1.0" encoding="utf-8"?>
<sst xmlns="http://schemas.openxmlformats.org/spreadsheetml/2006/main" count="66" uniqueCount="49">
  <si>
    <t>Prijzenblad Hardware</t>
  </si>
  <si>
    <t>Werkplekapparatuur  en Toebehoren (gebaseerd op huidige standaardmodellen)</t>
  </si>
  <si>
    <t>Omschrijving</t>
  </si>
  <si>
    <t>Aantal</t>
  </si>
  <si>
    <t>Opslagpercentage</t>
  </si>
  <si>
    <t>Kosten Totaal</t>
  </si>
  <si>
    <t>Aanvullende diensten</t>
  </si>
  <si>
    <t>Prijzen:</t>
  </si>
  <si>
    <t>Inschrijfsom is gebaseerd op fictieve aantallen:</t>
  </si>
  <si>
    <t>Apple Iphone 12, 64GB</t>
  </si>
  <si>
    <t>Galaxy S22 Enterprise Edition 8GB, 128GB</t>
  </si>
  <si>
    <t>Microsoft Surface Pro 7+ i5, 8GB, 256GB</t>
  </si>
  <si>
    <t>HP Probook 440 G8 i5, 8GB, 256GB</t>
  </si>
  <si>
    <t>HP Probook 450 G8 i5, 8GB, 256GB</t>
  </si>
  <si>
    <t>HP Elitebook G8 i5, 16GB, 512GB</t>
  </si>
  <si>
    <t>Accessoires &amp; Verbruiksartikelen</t>
  </si>
  <si>
    <t>Epson Eco ET-2810 Ink Bottle</t>
  </si>
  <si>
    <t>ACCEZZ Wall Charger USB-C 20W adapter voor Samsung toestel</t>
  </si>
  <si>
    <t>Kensington SmartFit Easy laptopstandaard</t>
  </si>
  <si>
    <t>Epson printer EcoTank ET-2810</t>
  </si>
  <si>
    <t>Apple EarPods with lightning connector</t>
  </si>
  <si>
    <t>Apple 20W USB-C oplaad adapter</t>
  </si>
  <si>
    <t>AKG Type-C Earphones voor Samsung toestel</t>
  </si>
  <si>
    <t>HP M175 Drum 126A serie</t>
  </si>
  <si>
    <t>HP M177 Toner 130A Serie</t>
  </si>
  <si>
    <t>HP M183 Toner 216A serie</t>
  </si>
  <si>
    <t>HP M181 Toner 205 A Serie</t>
  </si>
  <si>
    <t>Het criterium prijs wordt beoordeeld op basis van de totale inschrijfsom (exclusief BTW) voor een fictief aantal ICT hardware en aanvullende diensten. De inschrijfssom is het totaalbedrag van dit fictieve aantal.
De opgenomen producten en merken zijn indicatief en worden in deze aanbesteding gebruikt om tot een goede vergelijking van de inschrijvingen te komen. Derhalve geven deze genoemde producten, aanvullende diensten en aan aantallen geen garantie voor de afname gedurende de contractperiode en kunnen hier geen rechten aan ontleend worden. Wél dienen de opgegeven kortingspercentages en opslagpercentages blijvend te geldden voor ieder product welke afgenomen wordt binnen deze productgroep.  Dus óók voor andere producten binnen uw assortiment.</t>
  </si>
  <si>
    <t xml:space="preserve">Het in te dienen prijzenblad bestaat uit 4 productgroepen: Werplekapparatuur en toebehoren, Smartphones, Accessoires en verbruiksartikelen, en Aanvullende diensten.
Bij de productgroepen dient inschrijver in de geel gearceerde cellen de bruto (advies)prijs per stuk, het kortingspercentage welke uw aanbiedt voor de bijhorende productgroep en het opslagpercentage welke daarop gegeven wordt.
In de tabel "Aanvullende diensten" dient inschrijver in de geel gearceerde cellen het tarief ten aanzien van de gevraagde dienstverlening en waar nodige een uurtarief.
Ten aanzien van de opgegeven tarieven geldt:
1. Deze gelden gedurende de gehele overeenkomst, inclusief evt. verlengingen
2. Deze zijn realistisch en marktconform
3. Deze zijn "All-inn" 
4. Bij accessoires geldt: Hier mag ook een gelijkwaardig alternatief aangeboden worden
</t>
  </si>
  <si>
    <t xml:space="preserve">Voorraadbeheer </t>
  </si>
  <si>
    <t>Koppeling Webshop --&gt; AFAS</t>
  </si>
  <si>
    <t>Tarief</t>
  </si>
  <si>
    <t>48 Maanden</t>
  </si>
  <si>
    <t>Vervangen Defecten (SWAPS)</t>
  </si>
  <si>
    <t>Inname Defecten / Schades (bij uit dienst of defecten)</t>
  </si>
  <si>
    <t>Registreren Samsung toestellen in KNOX</t>
  </si>
  <si>
    <t>Registreren Apple devices t.b.v. Apple Business Manager</t>
  </si>
  <si>
    <t>Registreren laptops/tablet t.b.v. Intune beheer</t>
  </si>
  <si>
    <t>Smartphones</t>
  </si>
  <si>
    <t xml:space="preserve">HP Dual mode muis </t>
  </si>
  <si>
    <t>HP USB 125 Keyboard</t>
  </si>
  <si>
    <t xml:space="preserve">Naam ondertekeningsbevoegde: </t>
  </si>
  <si>
    <t xml:space="preserve">Functie ondertekeningsbevoegde: </t>
  </si>
  <si>
    <t>11-inch iPad Pro Wi-Fi 128GB</t>
  </si>
  <si>
    <t>13-inch MacBook Pro: Apple M2 chip with 8-core CPU and 10-core GPU, 256GB SSD – Silver</t>
  </si>
  <si>
    <t>Inkoopprijs</t>
  </si>
  <si>
    <t xml:space="preserve">Pre-installatie hardware, uitpakken, afvoeren verpakkingsmateriaal </t>
  </si>
  <si>
    <t>Pakketdienst voor levering hardware op privé adressen</t>
  </si>
  <si>
    <t>Stukprijs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</si>
</sst>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6" x14ac:knownFonts="1">
    <font>
      <sz val="11"/>
      <color theme="1"/>
      <name val="Calibri"/>
      <family val="2"/>
      <scheme val="minor"/>
    </font>
    <font>
      <sz val="11"/>
      <color theme="1"/>
      <name val="Calibri"/>
      <family val="2"/>
      <scheme val="minor"/>
    </font>
    <font>
      <b/>
      <sz val="11"/>
      <color theme="1"/>
      <name val="Calibri"/>
      <family val="2"/>
      <scheme val="minor"/>
    </font>
    <font>
      <b/>
      <u/>
      <sz val="11"/>
      <color theme="1"/>
      <name val="Calibri"/>
      <family val="2"/>
      <scheme val="minor"/>
    </font>
    <font>
      <b/>
      <u/>
      <sz val="14"/>
      <color theme="1"/>
      <name val="Calibri"/>
      <family val="2"/>
      <scheme val="minor"/>
    </font>
    <font>
      <b/>
      <sz val="14"/>
      <color theme="1"/>
      <name val="Calibri"/>
      <family val="2"/>
      <scheme val="minor"/>
    </font>
  </fonts>
  <fills count="4">
    <fill>
      <patternFill patternType="none"/>
    </fill>
    <fill>
      <patternFill patternType="gray125"/>
    </fill>
    <fill>
      <patternFill patternType="solid">
        <fgColor rgb="FFFFFF00"/>
        <bgColor indexed="64"/>
      </patternFill>
    </fill>
    <fill>
      <patternFill patternType="solid">
        <fgColor rgb="FF92D050"/>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55">
    <xf numFmtId="0" fontId="0" fillId="0" borderId="0" xfId="0"/>
    <xf numFmtId="44" fontId="0" fillId="0" borderId="0" xfId="1" applyFont="1"/>
    <xf numFmtId="9" fontId="0" fillId="0" borderId="0" xfId="2" applyFont="1"/>
    <xf numFmtId="44" fontId="0" fillId="2" borderId="1" xfId="1" applyFont="1" applyFill="1" applyBorder="1"/>
    <xf numFmtId="0" fontId="2" fillId="2" borderId="1" xfId="0" applyFont="1" applyFill="1" applyBorder="1"/>
    <xf numFmtId="44" fontId="2" fillId="2" borderId="1" xfId="1" applyFont="1" applyFill="1" applyBorder="1"/>
    <xf numFmtId="9" fontId="2" fillId="2" borderId="1" xfId="2" applyFont="1" applyFill="1" applyBorder="1"/>
    <xf numFmtId="0" fontId="2" fillId="0" borderId="0" xfId="0" applyFont="1"/>
    <xf numFmtId="0" fontId="4" fillId="2" borderId="0" xfId="0" applyFont="1" applyFill="1"/>
    <xf numFmtId="0" fontId="0" fillId="0" borderId="0" xfId="0" applyAlignment="1">
      <alignment wrapText="1"/>
    </xf>
    <xf numFmtId="0" fontId="0" fillId="0" borderId="0" xfId="0" applyAlignment="1">
      <alignment horizontal="center"/>
    </xf>
    <xf numFmtId="0" fontId="0" fillId="0" borderId="1" xfId="0" applyBorder="1"/>
    <xf numFmtId="9" fontId="0" fillId="0" borderId="1" xfId="2" applyFont="1" applyBorder="1"/>
    <xf numFmtId="0" fontId="2" fillId="2" borderId="2" xfId="0" applyFont="1" applyFill="1" applyBorder="1"/>
    <xf numFmtId="44" fontId="2" fillId="2" borderId="3" xfId="1" applyFont="1" applyFill="1" applyBorder="1"/>
    <xf numFmtId="0" fontId="0" fillId="0" borderId="2" xfId="0" applyBorder="1"/>
    <xf numFmtId="44" fontId="0" fillId="0" borderId="3" xfId="1" applyFont="1" applyBorder="1"/>
    <xf numFmtId="0" fontId="0" fillId="0" borderId="4" xfId="0" applyBorder="1"/>
    <xf numFmtId="0" fontId="0" fillId="0" borderId="5" xfId="0" applyBorder="1"/>
    <xf numFmtId="44" fontId="0" fillId="2" borderId="5" xfId="1" applyFont="1" applyFill="1" applyBorder="1"/>
    <xf numFmtId="44" fontId="0" fillId="0" borderId="6" xfId="1" applyFont="1" applyBorder="1"/>
    <xf numFmtId="0" fontId="2" fillId="2" borderId="7" xfId="0" applyFont="1" applyFill="1" applyBorder="1"/>
    <xf numFmtId="0" fontId="2" fillId="2" borderId="8" xfId="0" applyFont="1" applyFill="1" applyBorder="1"/>
    <xf numFmtId="44" fontId="2" fillId="2" borderId="8" xfId="1" applyFont="1" applyFill="1" applyBorder="1"/>
    <xf numFmtId="9" fontId="2" fillId="2" borderId="8" xfId="2" applyFont="1" applyFill="1" applyBorder="1"/>
    <xf numFmtId="44" fontId="2" fillId="2" borderId="9" xfId="1" applyFont="1" applyFill="1" applyBorder="1"/>
    <xf numFmtId="44" fontId="0" fillId="0" borderId="0" xfId="1" applyFont="1" applyFill="1" applyBorder="1"/>
    <xf numFmtId="9" fontId="0" fillId="0" borderId="5" xfId="2" applyFont="1" applyBorder="1"/>
    <xf numFmtId="44" fontId="0" fillId="0" borderId="0" xfId="1" applyFont="1" applyBorder="1"/>
    <xf numFmtId="9" fontId="0" fillId="0" borderId="0" xfId="2" applyFont="1" applyFill="1" applyBorder="1"/>
    <xf numFmtId="10" fontId="0" fillId="2" borderId="1" xfId="2" applyNumberFormat="1" applyFont="1" applyFill="1" applyBorder="1"/>
    <xf numFmtId="10" fontId="0" fillId="2" borderId="5" xfId="2" applyNumberFormat="1" applyFont="1" applyFill="1" applyBorder="1"/>
    <xf numFmtId="9" fontId="2" fillId="2" borderId="15" xfId="2" applyFont="1" applyFill="1" applyBorder="1"/>
    <xf numFmtId="9" fontId="2" fillId="2" borderId="17" xfId="2" applyFont="1" applyFill="1" applyBorder="1"/>
    <xf numFmtId="44" fontId="0" fillId="0" borderId="15" xfId="2" applyNumberFormat="1" applyFont="1" applyFill="1" applyBorder="1"/>
    <xf numFmtId="44" fontId="0" fillId="0" borderId="1" xfId="2" applyNumberFormat="1" applyFont="1" applyFill="1" applyBorder="1"/>
    <xf numFmtId="44" fontId="0" fillId="0" borderId="5" xfId="2" applyNumberFormat="1" applyFont="1" applyFill="1" applyBorder="1"/>
    <xf numFmtId="9" fontId="2" fillId="2" borderId="3" xfId="2" applyFont="1" applyFill="1" applyBorder="1"/>
    <xf numFmtId="44" fontId="0" fillId="0" borderId="3" xfId="2" applyNumberFormat="1" applyFont="1" applyBorder="1"/>
    <xf numFmtId="44" fontId="0" fillId="0" borderId="6" xfId="2" applyNumberFormat="1" applyFont="1" applyBorder="1"/>
    <xf numFmtId="44" fontId="5" fillId="3" borderId="21" xfId="1" applyFont="1" applyFill="1" applyBorder="1"/>
    <xf numFmtId="0" fontId="0" fillId="0" borderId="12" xfId="0" applyBorder="1" applyAlignment="1">
      <alignment horizontal="center"/>
    </xf>
    <xf numFmtId="0" fontId="0" fillId="0" borderId="13" xfId="0" applyBorder="1" applyAlignment="1">
      <alignment horizontal="center"/>
    </xf>
    <xf numFmtId="0" fontId="0" fillId="0" borderId="14" xfId="0" applyBorder="1" applyAlignment="1">
      <alignment horizontal="center"/>
    </xf>
    <xf numFmtId="0" fontId="0" fillId="0" borderId="0" xfId="0" applyAlignment="1">
      <alignment horizontal="center"/>
    </xf>
    <xf numFmtId="0" fontId="2" fillId="2" borderId="1" xfId="0" applyFont="1" applyFill="1" applyBorder="1" applyAlignment="1">
      <alignment horizontal="center"/>
    </xf>
    <xf numFmtId="0" fontId="0" fillId="0" borderId="1" xfId="0" applyBorder="1" applyAlignment="1">
      <alignment horizontal="center"/>
    </xf>
    <xf numFmtId="0" fontId="0" fillId="0" borderId="5" xfId="0" applyBorder="1" applyAlignment="1">
      <alignment horizontal="center"/>
    </xf>
    <xf numFmtId="0" fontId="0" fillId="0" borderId="15" xfId="0" applyBorder="1" applyAlignment="1">
      <alignment horizontal="center"/>
    </xf>
    <xf numFmtId="0" fontId="0" fillId="0" borderId="16" xfId="0" applyBorder="1" applyAlignment="1">
      <alignment horizontal="center"/>
    </xf>
    <xf numFmtId="0" fontId="3" fillId="0" borderId="18" xfId="0" applyFont="1" applyBorder="1" applyAlignment="1">
      <alignment horizontal="left"/>
    </xf>
    <xf numFmtId="0" fontId="3" fillId="0" borderId="19" xfId="0" applyFont="1" applyBorder="1" applyAlignment="1">
      <alignment horizontal="left"/>
    </xf>
    <xf numFmtId="0" fontId="3" fillId="0" borderId="20" xfId="0" applyFont="1" applyBorder="1" applyAlignment="1">
      <alignment horizontal="left"/>
    </xf>
    <xf numFmtId="0" fontId="3" fillId="0" borderId="11" xfId="0" applyFont="1" applyBorder="1" applyAlignment="1">
      <alignment horizontal="left"/>
    </xf>
    <xf numFmtId="0" fontId="3" fillId="0" borderId="10" xfId="0" applyFont="1" applyBorder="1" applyAlignment="1">
      <alignment horizontal="left"/>
    </xf>
  </cellXfs>
  <cellStyles count="3">
    <cellStyle name="Currency" xfId="1" builtinId="4"/>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F9522F-DB38-4578-B634-272A21D9E40A}">
  <dimension ref="A1:A5"/>
  <sheetViews>
    <sheetView topLeftCell="A2" workbookViewId="0">
      <selection activeCell="B5" sqref="B5"/>
    </sheetView>
  </sheetViews>
  <sheetFormatPr defaultRowHeight="14.4" x14ac:dyDescent="0.3"/>
  <cols>
    <col min="1" max="1" width="43.6640625" bestFit="1" customWidth="1"/>
  </cols>
  <sheetData>
    <row r="1" spans="1:1" x14ac:dyDescent="0.3">
      <c r="A1" s="7" t="s">
        <v>8</v>
      </c>
    </row>
    <row r="2" spans="1:1" ht="259.2" x14ac:dyDescent="0.3">
      <c r="A2" s="9" t="s">
        <v>27</v>
      </c>
    </row>
    <row r="4" spans="1:1" x14ac:dyDescent="0.3">
      <c r="A4" s="7" t="s">
        <v>7</v>
      </c>
    </row>
    <row r="5" spans="1:1" ht="345.6" x14ac:dyDescent="0.3">
      <c r="A5" s="9" t="s">
        <v>28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3EF9EB-109F-41AA-B9FA-EE2B309F3FA4}">
  <dimension ref="A1:F50"/>
  <sheetViews>
    <sheetView showGridLines="0" tabSelected="1" topLeftCell="A12" workbookViewId="0">
      <selection activeCell="A33" sqref="A33:F33"/>
    </sheetView>
  </sheetViews>
  <sheetFormatPr defaultRowHeight="14.4" x14ac:dyDescent="0.3"/>
  <cols>
    <col min="1" max="1" width="79.44140625" bestFit="1" customWidth="1"/>
    <col min="2" max="2" width="6.6640625" bestFit="1" customWidth="1"/>
    <col min="3" max="3" width="23.44140625" style="1" bestFit="1" customWidth="1"/>
    <col min="4" max="4" width="17.33203125" style="2" bestFit="1" customWidth="1"/>
    <col min="5" max="5" width="17.33203125" style="2" customWidth="1"/>
    <col min="6" max="6" width="23.88671875" style="1" customWidth="1"/>
  </cols>
  <sheetData>
    <row r="1" spans="1:6" ht="18.600000000000001" thickBot="1" x14ac:dyDescent="0.4">
      <c r="A1" s="8" t="s">
        <v>0</v>
      </c>
      <c r="F1" s="40">
        <f>SUM(F5:F10)+SUM(F14:F15)+SUM(F19:F31)+SUM(F35:F43)</f>
        <v>0</v>
      </c>
    </row>
    <row r="2" spans="1:6" ht="15" thickBot="1" x14ac:dyDescent="0.35"/>
    <row r="3" spans="1:6" x14ac:dyDescent="0.3">
      <c r="A3" s="50" t="s">
        <v>1</v>
      </c>
      <c r="B3" s="51"/>
      <c r="C3" s="51"/>
      <c r="D3" s="51"/>
      <c r="E3" s="51"/>
      <c r="F3" s="52"/>
    </row>
    <row r="4" spans="1:6" x14ac:dyDescent="0.3">
      <c r="A4" s="13" t="s">
        <v>2</v>
      </c>
      <c r="B4" s="4" t="s">
        <v>3</v>
      </c>
      <c r="C4" s="5" t="s">
        <v>45</v>
      </c>
      <c r="D4" s="6" t="s">
        <v>4</v>
      </c>
      <c r="E4" s="32" t="s">
        <v>48</v>
      </c>
      <c r="F4" s="14" t="s">
        <v>5</v>
      </c>
    </row>
    <row r="5" spans="1:6" x14ac:dyDescent="0.3">
      <c r="A5" s="15" t="s">
        <v>11</v>
      </c>
      <c r="B5" s="11">
        <v>150</v>
      </c>
      <c r="C5" s="3">
        <v>0</v>
      </c>
      <c r="D5" s="30">
        <v>0</v>
      </c>
      <c r="E5" s="34">
        <f>C5+(C5*D5)</f>
        <v>0</v>
      </c>
      <c r="F5" s="16">
        <f>B5*E5</f>
        <v>0</v>
      </c>
    </row>
    <row r="6" spans="1:6" x14ac:dyDescent="0.3">
      <c r="A6" s="15" t="s">
        <v>12</v>
      </c>
      <c r="B6" s="11">
        <v>150</v>
      </c>
      <c r="C6" s="3">
        <v>0</v>
      </c>
      <c r="D6" s="30">
        <v>0</v>
      </c>
      <c r="E6" s="34">
        <f t="shared" ref="E6:E10" si="0">C6+(C6*D6)</f>
        <v>0</v>
      </c>
      <c r="F6" s="16">
        <f t="shared" ref="F6:F10" si="1">B6*E6</f>
        <v>0</v>
      </c>
    </row>
    <row r="7" spans="1:6" x14ac:dyDescent="0.3">
      <c r="A7" s="15" t="s">
        <v>13</v>
      </c>
      <c r="B7" s="11">
        <v>100</v>
      </c>
      <c r="C7" s="3">
        <v>0</v>
      </c>
      <c r="D7" s="30">
        <v>0</v>
      </c>
      <c r="E7" s="34">
        <f t="shared" si="0"/>
        <v>0</v>
      </c>
      <c r="F7" s="16">
        <f t="shared" si="1"/>
        <v>0</v>
      </c>
    </row>
    <row r="8" spans="1:6" x14ac:dyDescent="0.3">
      <c r="A8" s="15" t="s">
        <v>14</v>
      </c>
      <c r="B8" s="11">
        <v>100</v>
      </c>
      <c r="C8" s="3">
        <v>0</v>
      </c>
      <c r="D8" s="30">
        <v>0</v>
      </c>
      <c r="E8" s="34">
        <f t="shared" si="0"/>
        <v>0</v>
      </c>
      <c r="F8" s="16">
        <f t="shared" si="1"/>
        <v>0</v>
      </c>
    </row>
    <row r="9" spans="1:6" x14ac:dyDescent="0.3">
      <c r="A9" s="15" t="s">
        <v>44</v>
      </c>
      <c r="B9" s="11">
        <v>100</v>
      </c>
      <c r="C9" s="3">
        <v>0</v>
      </c>
      <c r="D9" s="30">
        <v>0</v>
      </c>
      <c r="E9" s="34">
        <f t="shared" si="0"/>
        <v>0</v>
      </c>
      <c r="F9" s="16">
        <f t="shared" si="1"/>
        <v>0</v>
      </c>
    </row>
    <row r="10" spans="1:6" ht="15" thickBot="1" x14ac:dyDescent="0.35">
      <c r="A10" s="17" t="s">
        <v>43</v>
      </c>
      <c r="B10" s="18">
        <v>200</v>
      </c>
      <c r="C10" s="19">
        <v>0</v>
      </c>
      <c r="D10" s="31">
        <v>0</v>
      </c>
      <c r="E10" s="36">
        <f t="shared" si="0"/>
        <v>0</v>
      </c>
      <c r="F10" s="20">
        <f t="shared" si="1"/>
        <v>0</v>
      </c>
    </row>
    <row r="11" spans="1:6" ht="15" thickBot="1" x14ac:dyDescent="0.35">
      <c r="C11" s="26"/>
      <c r="D11" s="29"/>
      <c r="E11" s="29"/>
      <c r="F11" s="28"/>
    </row>
    <row r="12" spans="1:6" ht="15" thickBot="1" x14ac:dyDescent="0.35">
      <c r="A12" s="53" t="s">
        <v>38</v>
      </c>
      <c r="B12" s="53"/>
      <c r="C12" s="53"/>
      <c r="D12" s="53"/>
      <c r="E12" s="53"/>
      <c r="F12" s="54"/>
    </row>
    <row r="13" spans="1:6" x14ac:dyDescent="0.3">
      <c r="A13" s="21" t="s">
        <v>2</v>
      </c>
      <c r="B13" s="22" t="s">
        <v>3</v>
      </c>
      <c r="C13" s="23" t="s">
        <v>45</v>
      </c>
      <c r="D13" s="24" t="s">
        <v>4</v>
      </c>
      <c r="E13" s="33" t="s">
        <v>48</v>
      </c>
      <c r="F13" s="25" t="s">
        <v>5</v>
      </c>
    </row>
    <row r="14" spans="1:6" x14ac:dyDescent="0.3">
      <c r="A14" s="11" t="s">
        <v>9</v>
      </c>
      <c r="B14" s="11">
        <v>300</v>
      </c>
      <c r="C14" s="3">
        <v>0</v>
      </c>
      <c r="D14" s="30">
        <v>0</v>
      </c>
      <c r="E14" s="35">
        <f>C14+(C14*D14)</f>
        <v>0</v>
      </c>
      <c r="F14" s="16">
        <f>B14*E14</f>
        <v>0</v>
      </c>
    </row>
    <row r="15" spans="1:6" ht="15" thickBot="1" x14ac:dyDescent="0.35">
      <c r="A15" s="18" t="s">
        <v>10</v>
      </c>
      <c r="B15" s="18">
        <v>300</v>
      </c>
      <c r="C15" s="19">
        <v>0</v>
      </c>
      <c r="D15" s="31">
        <v>0</v>
      </c>
      <c r="E15" s="36">
        <f>C15+(C15*D15)</f>
        <v>0</v>
      </c>
      <c r="F15" s="20">
        <f>B15*E15</f>
        <v>0</v>
      </c>
    </row>
    <row r="16" spans="1:6" ht="15" thickBot="1" x14ac:dyDescent="0.35"/>
    <row r="17" spans="1:6" x14ac:dyDescent="0.3">
      <c r="A17" s="50" t="s">
        <v>15</v>
      </c>
      <c r="B17" s="51"/>
      <c r="C17" s="51"/>
      <c r="D17" s="51"/>
      <c r="E17" s="51"/>
      <c r="F17" s="52"/>
    </row>
    <row r="18" spans="1:6" x14ac:dyDescent="0.3">
      <c r="A18" s="13" t="s">
        <v>2</v>
      </c>
      <c r="B18" s="4" t="s">
        <v>3</v>
      </c>
      <c r="C18" s="5" t="s">
        <v>45</v>
      </c>
      <c r="D18" s="6" t="s">
        <v>4</v>
      </c>
      <c r="E18" s="32" t="s">
        <v>48</v>
      </c>
      <c r="F18" s="14" t="s">
        <v>5</v>
      </c>
    </row>
    <row r="19" spans="1:6" x14ac:dyDescent="0.3">
      <c r="A19" s="15" t="s">
        <v>16</v>
      </c>
      <c r="B19" s="11">
        <v>50</v>
      </c>
      <c r="C19" s="3">
        <v>0</v>
      </c>
      <c r="D19" s="30">
        <v>0</v>
      </c>
      <c r="E19" s="34">
        <f>C19+(C19*D19)</f>
        <v>0</v>
      </c>
      <c r="F19" s="16">
        <f>B19*E19</f>
        <v>0</v>
      </c>
    </row>
    <row r="20" spans="1:6" x14ac:dyDescent="0.3">
      <c r="A20" s="15" t="s">
        <v>23</v>
      </c>
      <c r="B20" s="11">
        <v>50</v>
      </c>
      <c r="C20" s="3">
        <v>0</v>
      </c>
      <c r="D20" s="30">
        <v>0</v>
      </c>
      <c r="E20" s="34">
        <f t="shared" ref="E20:E31" si="2">C20+(C20*D20)</f>
        <v>0</v>
      </c>
      <c r="F20" s="16">
        <f t="shared" ref="F20:F31" si="3">B20*E20</f>
        <v>0</v>
      </c>
    </row>
    <row r="21" spans="1:6" x14ac:dyDescent="0.3">
      <c r="A21" s="15" t="s">
        <v>24</v>
      </c>
      <c r="B21" s="11">
        <v>50</v>
      </c>
      <c r="C21" s="3">
        <v>0</v>
      </c>
      <c r="D21" s="30">
        <v>0</v>
      </c>
      <c r="E21" s="34">
        <f t="shared" si="2"/>
        <v>0</v>
      </c>
      <c r="F21" s="16">
        <f t="shared" si="3"/>
        <v>0</v>
      </c>
    </row>
    <row r="22" spans="1:6" x14ac:dyDescent="0.3">
      <c r="A22" s="15" t="s">
        <v>25</v>
      </c>
      <c r="B22" s="11">
        <v>50</v>
      </c>
      <c r="C22" s="3">
        <v>0</v>
      </c>
      <c r="D22" s="30">
        <v>0</v>
      </c>
      <c r="E22" s="34">
        <f t="shared" si="2"/>
        <v>0</v>
      </c>
      <c r="F22" s="16">
        <f t="shared" si="3"/>
        <v>0</v>
      </c>
    </row>
    <row r="23" spans="1:6" x14ac:dyDescent="0.3">
      <c r="A23" s="15" t="s">
        <v>26</v>
      </c>
      <c r="B23" s="11">
        <v>50</v>
      </c>
      <c r="C23" s="3">
        <v>0</v>
      </c>
      <c r="D23" s="30">
        <v>0</v>
      </c>
      <c r="E23" s="34">
        <f t="shared" si="2"/>
        <v>0</v>
      </c>
      <c r="F23" s="16">
        <f t="shared" si="3"/>
        <v>0</v>
      </c>
    </row>
    <row r="24" spans="1:6" x14ac:dyDescent="0.3">
      <c r="A24" s="15" t="s">
        <v>39</v>
      </c>
      <c r="B24" s="11">
        <v>200</v>
      </c>
      <c r="C24" s="3">
        <v>0</v>
      </c>
      <c r="D24" s="30">
        <v>0</v>
      </c>
      <c r="E24" s="34">
        <f t="shared" si="2"/>
        <v>0</v>
      </c>
      <c r="F24" s="16">
        <f t="shared" si="3"/>
        <v>0</v>
      </c>
    </row>
    <row r="25" spans="1:6" x14ac:dyDescent="0.3">
      <c r="A25" s="15" t="s">
        <v>40</v>
      </c>
      <c r="B25" s="11">
        <v>200</v>
      </c>
      <c r="C25" s="3">
        <v>0</v>
      </c>
      <c r="D25" s="30">
        <v>0</v>
      </c>
      <c r="E25" s="34">
        <f t="shared" si="2"/>
        <v>0</v>
      </c>
      <c r="F25" s="16">
        <f t="shared" si="3"/>
        <v>0</v>
      </c>
    </row>
    <row r="26" spans="1:6" x14ac:dyDescent="0.3">
      <c r="A26" s="15" t="s">
        <v>18</v>
      </c>
      <c r="B26" s="11">
        <v>200</v>
      </c>
      <c r="C26" s="3">
        <v>0</v>
      </c>
      <c r="D26" s="30">
        <v>0</v>
      </c>
      <c r="E26" s="34">
        <f t="shared" si="2"/>
        <v>0</v>
      </c>
      <c r="F26" s="16">
        <f t="shared" si="3"/>
        <v>0</v>
      </c>
    </row>
    <row r="27" spans="1:6" x14ac:dyDescent="0.3">
      <c r="A27" s="15" t="s">
        <v>19</v>
      </c>
      <c r="B27" s="11">
        <v>50</v>
      </c>
      <c r="C27" s="3">
        <v>0</v>
      </c>
      <c r="D27" s="30">
        <v>0</v>
      </c>
      <c r="E27" s="34">
        <f t="shared" si="2"/>
        <v>0</v>
      </c>
      <c r="F27" s="16">
        <f t="shared" si="3"/>
        <v>0</v>
      </c>
    </row>
    <row r="28" spans="1:6" x14ac:dyDescent="0.3">
      <c r="A28" s="15" t="s">
        <v>20</v>
      </c>
      <c r="B28" s="11">
        <v>300</v>
      </c>
      <c r="C28" s="3">
        <v>0</v>
      </c>
      <c r="D28" s="30">
        <v>0</v>
      </c>
      <c r="E28" s="34">
        <f t="shared" si="2"/>
        <v>0</v>
      </c>
      <c r="F28" s="16">
        <f t="shared" si="3"/>
        <v>0</v>
      </c>
    </row>
    <row r="29" spans="1:6" x14ac:dyDescent="0.3">
      <c r="A29" s="15" t="s">
        <v>21</v>
      </c>
      <c r="B29" s="11">
        <v>300</v>
      </c>
      <c r="C29" s="3">
        <v>0</v>
      </c>
      <c r="D29" s="30">
        <v>0</v>
      </c>
      <c r="E29" s="34">
        <f t="shared" si="2"/>
        <v>0</v>
      </c>
      <c r="F29" s="16">
        <f t="shared" si="3"/>
        <v>0</v>
      </c>
    </row>
    <row r="30" spans="1:6" x14ac:dyDescent="0.3">
      <c r="A30" s="15" t="s">
        <v>22</v>
      </c>
      <c r="B30" s="11">
        <v>300</v>
      </c>
      <c r="C30" s="3">
        <v>0</v>
      </c>
      <c r="D30" s="30">
        <v>0</v>
      </c>
      <c r="E30" s="34">
        <f t="shared" si="2"/>
        <v>0</v>
      </c>
      <c r="F30" s="16">
        <f t="shared" si="3"/>
        <v>0</v>
      </c>
    </row>
    <row r="31" spans="1:6" ht="15" thickBot="1" x14ac:dyDescent="0.35">
      <c r="A31" s="17" t="s">
        <v>17</v>
      </c>
      <c r="B31" s="18">
        <v>300</v>
      </c>
      <c r="C31" s="19">
        <v>0</v>
      </c>
      <c r="D31" s="31">
        <v>0</v>
      </c>
      <c r="E31" s="36">
        <f t="shared" si="2"/>
        <v>0</v>
      </c>
      <c r="F31" s="20">
        <f t="shared" si="3"/>
        <v>0</v>
      </c>
    </row>
    <row r="32" spans="1:6" ht="15" thickBot="1" x14ac:dyDescent="0.35">
      <c r="F32"/>
    </row>
    <row r="33" spans="1:6" x14ac:dyDescent="0.3">
      <c r="A33" s="50" t="s">
        <v>6</v>
      </c>
      <c r="B33" s="51"/>
      <c r="C33" s="51"/>
      <c r="D33" s="51"/>
      <c r="E33" s="51"/>
      <c r="F33" s="52"/>
    </row>
    <row r="34" spans="1:6" x14ac:dyDescent="0.3">
      <c r="A34" s="13" t="s">
        <v>2</v>
      </c>
      <c r="B34" s="45" t="s">
        <v>3</v>
      </c>
      <c r="C34" s="45"/>
      <c r="D34" s="6" t="s">
        <v>31</v>
      </c>
      <c r="E34" s="6"/>
      <c r="F34" s="37"/>
    </row>
    <row r="35" spans="1:6" x14ac:dyDescent="0.3">
      <c r="A35" s="15" t="s">
        <v>29</v>
      </c>
      <c r="B35" s="46" t="s">
        <v>32</v>
      </c>
      <c r="C35" s="46"/>
      <c r="D35" s="3">
        <v>0</v>
      </c>
      <c r="E35" s="12"/>
      <c r="F35" s="38">
        <f>D35*48</f>
        <v>0</v>
      </c>
    </row>
    <row r="36" spans="1:6" x14ac:dyDescent="0.3">
      <c r="A36" s="15" t="s">
        <v>46</v>
      </c>
      <c r="B36" s="48" t="s">
        <v>32</v>
      </c>
      <c r="C36" s="49"/>
      <c r="D36" s="3">
        <v>0</v>
      </c>
      <c r="E36" s="12"/>
      <c r="F36" s="38">
        <f>D36*48</f>
        <v>0</v>
      </c>
    </row>
    <row r="37" spans="1:6" x14ac:dyDescent="0.3">
      <c r="A37" s="15" t="s">
        <v>47</v>
      </c>
      <c r="B37" s="48" t="s">
        <v>32</v>
      </c>
      <c r="C37" s="49"/>
      <c r="D37" s="3">
        <v>0</v>
      </c>
      <c r="E37" s="12"/>
      <c r="F37" s="38">
        <f>D37*48</f>
        <v>0</v>
      </c>
    </row>
    <row r="38" spans="1:6" x14ac:dyDescent="0.3">
      <c r="A38" s="15" t="s">
        <v>30</v>
      </c>
      <c r="B38" s="46" t="s">
        <v>32</v>
      </c>
      <c r="C38" s="46"/>
      <c r="D38" s="3">
        <v>0</v>
      </c>
      <c r="E38" s="12"/>
      <c r="F38" s="38">
        <f>D38*48</f>
        <v>0</v>
      </c>
    </row>
    <row r="39" spans="1:6" x14ac:dyDescent="0.3">
      <c r="A39" s="15" t="s">
        <v>33</v>
      </c>
      <c r="B39" s="46">
        <v>100</v>
      </c>
      <c r="C39" s="46"/>
      <c r="D39" s="3">
        <v>0</v>
      </c>
      <c r="E39" s="12"/>
      <c r="F39" s="38">
        <f>B39*D39</f>
        <v>0</v>
      </c>
    </row>
    <row r="40" spans="1:6" x14ac:dyDescent="0.3">
      <c r="A40" s="15" t="s">
        <v>34</v>
      </c>
      <c r="B40" s="46">
        <v>100</v>
      </c>
      <c r="C40" s="46"/>
      <c r="D40" s="3">
        <v>0</v>
      </c>
      <c r="E40" s="12"/>
      <c r="F40" s="38">
        <f>B40*D40</f>
        <v>0</v>
      </c>
    </row>
    <row r="41" spans="1:6" x14ac:dyDescent="0.3">
      <c r="A41" s="15" t="s">
        <v>35</v>
      </c>
      <c r="B41" s="46">
        <v>300</v>
      </c>
      <c r="C41" s="46"/>
      <c r="D41" s="3">
        <v>0</v>
      </c>
      <c r="E41" s="12"/>
      <c r="F41" s="38">
        <f>B41*D41</f>
        <v>0</v>
      </c>
    </row>
    <row r="42" spans="1:6" x14ac:dyDescent="0.3">
      <c r="A42" s="15" t="s">
        <v>36</v>
      </c>
      <c r="B42" s="46">
        <v>300</v>
      </c>
      <c r="C42" s="46"/>
      <c r="D42" s="3">
        <v>0</v>
      </c>
      <c r="E42" s="12"/>
      <c r="F42" s="38">
        <f>B42*D42</f>
        <v>0</v>
      </c>
    </row>
    <row r="43" spans="1:6" ht="15" thickBot="1" x14ac:dyDescent="0.35">
      <c r="A43" s="17" t="s">
        <v>37</v>
      </c>
      <c r="B43" s="47">
        <v>600</v>
      </c>
      <c r="C43" s="47"/>
      <c r="D43" s="19">
        <v>0</v>
      </c>
      <c r="E43" s="27"/>
      <c r="F43" s="39">
        <f>B43*D43</f>
        <v>0</v>
      </c>
    </row>
    <row r="44" spans="1:6" x14ac:dyDescent="0.3">
      <c r="B44" s="44"/>
      <c r="C44" s="44"/>
      <c r="D44" s="1"/>
      <c r="F44" s="2"/>
    </row>
    <row r="45" spans="1:6" x14ac:dyDescent="0.3">
      <c r="A45" t="s">
        <v>41</v>
      </c>
      <c r="B45" s="44"/>
      <c r="C45" s="44"/>
      <c r="D45" s="1"/>
      <c r="F45" s="2"/>
    </row>
    <row r="46" spans="1:6" ht="15" thickBot="1" x14ac:dyDescent="0.35">
      <c r="A46" t="s">
        <v>42</v>
      </c>
      <c r="B46" s="44"/>
      <c r="C46" s="44"/>
      <c r="D46" s="1"/>
      <c r="F46" s="2"/>
    </row>
    <row r="47" spans="1:6" x14ac:dyDescent="0.3">
      <c r="A47" s="41"/>
      <c r="B47" s="10"/>
      <c r="C47" s="10"/>
      <c r="F47" s="2"/>
    </row>
    <row r="48" spans="1:6" x14ac:dyDescent="0.3">
      <c r="A48" s="42"/>
      <c r="F48" s="2"/>
    </row>
    <row r="49" spans="1:6" x14ac:dyDescent="0.3">
      <c r="A49" s="42"/>
      <c r="F49" s="2"/>
    </row>
    <row r="50" spans="1:6" ht="15" thickBot="1" x14ac:dyDescent="0.35">
      <c r="A50" s="43"/>
      <c r="F50" s="2"/>
    </row>
  </sheetData>
  <mergeCells count="18">
    <mergeCell ref="B45:C45"/>
    <mergeCell ref="B46:C46"/>
    <mergeCell ref="A47:A50"/>
    <mergeCell ref="B40:C40"/>
    <mergeCell ref="B41:C41"/>
    <mergeCell ref="B42:C42"/>
    <mergeCell ref="B43:C43"/>
    <mergeCell ref="B44:C44"/>
    <mergeCell ref="B35:C35"/>
    <mergeCell ref="B36:C36"/>
    <mergeCell ref="B37:C37"/>
    <mergeCell ref="B38:C38"/>
    <mergeCell ref="B39:C39"/>
    <mergeCell ref="A33:F33"/>
    <mergeCell ref="A17:F17"/>
    <mergeCell ref="A3:F3"/>
    <mergeCell ref="A12:F12"/>
    <mergeCell ref="B34:C34"/>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EF62D1E5706974286927634428DCFB0" ma:contentTypeVersion="16" ma:contentTypeDescription="Een nieuw document maken." ma:contentTypeScope="" ma:versionID="9d8e681139cb7405db8dabcf6b6b5f03">
  <xsd:schema xmlns:xsd="http://www.w3.org/2001/XMLSchema" xmlns:xs="http://www.w3.org/2001/XMLSchema" xmlns:p="http://schemas.microsoft.com/office/2006/metadata/properties" xmlns:ns2="5c623482-512b-4ced-b808-b2cf290e27e6" xmlns:ns3="7d137040-c6d7-479a-9ab6-27b92f9efa83" targetNamespace="http://schemas.microsoft.com/office/2006/metadata/properties" ma:root="true" ma:fieldsID="db457b680d7261ac1f421cb7eb9e20dd" ns2:_="" ns3:_="">
    <xsd:import namespace="5c623482-512b-4ced-b808-b2cf290e27e6"/>
    <xsd:import namespace="7d137040-c6d7-479a-9ab6-27b92f9efa8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Location"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c623482-512b-4ced-b808-b2cf290e27e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2fee4147-5b32-4bc8-b2bc-ab94365a0294"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7d137040-c6d7-479a-9ab6-27b92f9efa83"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e9b34047-b695-489b-a582-1b13f7418855}" ma:internalName="TaxCatchAll" ma:showField="CatchAllData" ma:web="7d137040-c6d7-479a-9ab6-27b92f9efa8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2473A67-B16C-4603-8E2C-50459B1FEA7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c623482-512b-4ced-b808-b2cf290e27e6"/>
    <ds:schemaRef ds:uri="7d137040-c6d7-479a-9ab6-27b92f9efa8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6F972C7-34FF-4395-AB63-91397883F96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Instructie</vt:lpstr>
      <vt:lpstr>Prijsblad</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uileen</dc:creator>
  <cp:lastModifiedBy>Esmée de Smet</cp:lastModifiedBy>
  <dcterms:created xsi:type="dcterms:W3CDTF">2022-12-13T08:06:53Z</dcterms:created>
  <dcterms:modified xsi:type="dcterms:W3CDTF">2023-01-16T15:29:06Z</dcterms:modified>
</cp:coreProperties>
</file>