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Documents\2022\Aanbestedingen-contracten\Aanbestedingen\Aanbestding maaien gazons 2023\Aanbestedingsdocumenten\Inschrijfstaat (bijlage 2)\"/>
    </mc:Choice>
  </mc:AlternateContent>
  <xr:revisionPtr revIDLastSave="0" documentId="13_ncr:1_{63C2BEFF-B992-4288-B72C-FC75FB81DBF9}" xr6:coauthVersionLast="47" xr6:coauthVersionMax="47" xr10:uidLastSave="{00000000-0000-0000-0000-000000000000}"/>
  <bookViews>
    <workbookView xWindow="28680" yWindow="-120" windowWidth="29040" windowHeight="15840" xr2:uid="{3F291D62-3CAC-47ED-A8E4-06399D932916}"/>
  </bookViews>
  <sheets>
    <sheet name="Inschrijfstaat 2023" sheetId="1" r:id="rId1"/>
    <sheet name="Inschrijstaat 2024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5" i="2" l="1"/>
  <c r="D29" i="2"/>
  <c r="F29" i="2" s="1"/>
  <c r="F26" i="2"/>
  <c r="F25" i="2"/>
  <c r="D25" i="2"/>
  <c r="D22" i="2"/>
  <c r="F22" i="2" s="1"/>
  <c r="F16" i="2"/>
  <c r="F15" i="2"/>
  <c r="F26" i="1"/>
  <c r="F22" i="1"/>
  <c r="D22" i="1"/>
  <c r="F39" i="2" l="1"/>
  <c r="D25" i="1"/>
  <c r="D29" i="1"/>
  <c r="F29" i="1"/>
  <c r="F35" i="1"/>
  <c r="F25" i="1" l="1"/>
  <c r="F16" i="1"/>
  <c r="F15" i="1"/>
  <c r="F39" i="1" l="1"/>
</calcChain>
</file>

<file path=xl/sharedStrings.xml><?xml version="1.0" encoding="utf-8"?>
<sst xmlns="http://schemas.openxmlformats.org/spreadsheetml/2006/main" count="70" uniqueCount="29">
  <si>
    <t xml:space="preserve">Eenheid </t>
  </si>
  <si>
    <t xml:space="preserve">Prijs/eenheid </t>
  </si>
  <si>
    <t xml:space="preserve">Omschrijving </t>
  </si>
  <si>
    <t>Bestekspostnummer</t>
  </si>
  <si>
    <t xml:space="preserve">Voor aanvang werkzaamheden </t>
  </si>
  <si>
    <t xml:space="preserve">Uitvoeren voor aanvang maaiwerkzaamheden </t>
  </si>
  <si>
    <t xml:space="preserve">Uitvlakken molshopen </t>
  </si>
  <si>
    <t>Verwijderen losliggende takken, stenen en diverse (rest)afval</t>
  </si>
  <si>
    <t>Hoeveelheid</t>
  </si>
  <si>
    <t>resultaatsverplichting</t>
  </si>
  <si>
    <t>Totaal bedrag</t>
  </si>
  <si>
    <t>in euro</t>
  </si>
  <si>
    <t xml:space="preserve">Maaien gazons </t>
  </si>
  <si>
    <t xml:space="preserve">Machinaal maaien gazons </t>
  </si>
  <si>
    <t>Handmatig bij- en vrijmaaien bomen</t>
  </si>
  <si>
    <t>Inschrijvingssom, de omzetbelasting niet inbegrepen</t>
  </si>
  <si>
    <t xml:space="preserve">Gemeente Simpelveld </t>
  </si>
  <si>
    <t xml:space="preserve">Beheer Openbare Ruimte </t>
  </si>
  <si>
    <t>brt.</t>
  </si>
  <si>
    <t>Handmatig bij- en vrijmaaien obstakels (excl. bomen)</t>
  </si>
  <si>
    <t>M2</t>
  </si>
  <si>
    <t xml:space="preserve">Ter beschikking stellen </t>
  </si>
  <si>
    <t xml:space="preserve">Inzet medewerker groenvoorziening met bosmaaier </t>
  </si>
  <si>
    <t xml:space="preserve">uur </t>
  </si>
  <si>
    <t xml:space="preserve">Handmatig bij- en vrijmaaien obstakels  </t>
  </si>
  <si>
    <t xml:space="preserve">Inzet medewerker groenvoorziening </t>
  </si>
  <si>
    <t xml:space="preserve">Handmatig bij- en vrijmaaien hagen </t>
  </si>
  <si>
    <t xml:space="preserve">Inschrijfstaat maaien gazons 2023 </t>
  </si>
  <si>
    <t>Inschrijfstaat maaien gazons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</si>
</sst>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 applyBorder="1"/>
    <xf numFmtId="0" fontId="0" fillId="0" borderId="0" xfId="0" applyBorder="1"/>
    <xf numFmtId="0" fontId="3" fillId="0" borderId="3" xfId="0" applyFont="1" applyBorder="1"/>
    <xf numFmtId="0" fontId="4" fillId="0" borderId="3" xfId="0" applyFont="1" applyBorder="1"/>
    <xf numFmtId="0" fontId="2" fillId="0" borderId="0" xfId="0" applyFont="1" applyBorder="1"/>
    <xf numFmtId="0" fontId="0" fillId="0" borderId="0" xfId="0" applyFont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Fill="1" applyBorder="1"/>
    <xf numFmtId="0" fontId="0" fillId="0" borderId="9" xfId="0" applyFont="1" applyBorder="1"/>
    <xf numFmtId="0" fontId="0" fillId="0" borderId="10" xfId="0" applyFont="1" applyBorder="1"/>
    <xf numFmtId="0" fontId="0" fillId="0" borderId="11" xfId="0" applyFont="1" applyBorder="1"/>
    <xf numFmtId="0" fontId="3" fillId="0" borderId="10" xfId="0" applyFont="1" applyBorder="1"/>
    <xf numFmtId="0" fontId="3" fillId="0" borderId="1" xfId="0" applyFont="1" applyBorder="1"/>
    <xf numFmtId="0" fontId="3" fillId="0" borderId="15" xfId="0" applyFont="1" applyBorder="1"/>
    <xf numFmtId="0" fontId="3" fillId="0" borderId="2" xfId="0" applyFont="1" applyBorder="1"/>
    <xf numFmtId="0" fontId="0" fillId="0" borderId="2" xfId="0" applyFont="1" applyBorder="1"/>
    <xf numFmtId="0" fontId="0" fillId="0" borderId="16" xfId="0" applyFont="1" applyBorder="1"/>
    <xf numFmtId="0" fontId="0" fillId="0" borderId="13" xfId="0" applyFont="1" applyBorder="1"/>
    <xf numFmtId="0" fontId="0" fillId="0" borderId="3" xfId="0" applyFont="1" applyBorder="1"/>
    <xf numFmtId="0" fontId="0" fillId="0" borderId="0" xfId="0" applyFont="1" applyBorder="1"/>
    <xf numFmtId="0" fontId="0" fillId="0" borderId="12" xfId="0" applyFont="1" applyBorder="1"/>
    <xf numFmtId="0" fontId="0" fillId="0" borderId="3" xfId="0" applyFont="1" applyFill="1" applyBorder="1"/>
    <xf numFmtId="0" fontId="4" fillId="0" borderId="3" xfId="0" applyFont="1" applyFill="1" applyBorder="1"/>
    <xf numFmtId="0" fontId="0" fillId="0" borderId="4" xfId="0" applyFont="1" applyBorder="1"/>
    <xf numFmtId="0" fontId="0" fillId="0" borderId="17" xfId="0" applyFont="1" applyBorder="1"/>
    <xf numFmtId="0" fontId="0" fillId="0" borderId="14" xfId="0" applyFont="1" applyBorder="1"/>
    <xf numFmtId="4" fontId="0" fillId="0" borderId="0" xfId="0" applyNumberFormat="1" applyFont="1" applyBorder="1"/>
    <xf numFmtId="2" fontId="0" fillId="0" borderId="0" xfId="0" applyNumberFormat="1" applyFont="1" applyBorder="1"/>
    <xf numFmtId="44" fontId="0" fillId="0" borderId="12" xfId="1" applyFont="1" applyBorder="1"/>
    <xf numFmtId="44" fontId="0" fillId="0" borderId="18" xfId="1" applyFont="1" applyBorder="1"/>
    <xf numFmtId="44" fontId="3" fillId="0" borderId="12" xfId="0" applyNumberFormat="1" applyFon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1965081</xdr:colOff>
      <xdr:row>4</xdr:row>
      <xdr:rowOff>35151</xdr:rowOff>
    </xdr:to>
    <xdr:pic>
      <xdr:nvPicPr>
        <xdr:cNvPr id="2" name="Afbeelding 1" descr="Logo gemeente Simpelveld - Website RUD Zuid-Limburg">
          <a:extLst>
            <a:ext uri="{FF2B5EF4-FFF2-40B4-BE49-F238E27FC236}">
              <a16:creationId xmlns:a16="http://schemas.microsoft.com/office/drawing/2014/main" id="{8E33AAF3-6FDE-49B1-8F99-B6741DB610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62150" cy="7971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358287</xdr:colOff>
      <xdr:row>5</xdr:row>
      <xdr:rowOff>32793</xdr:rowOff>
    </xdr:to>
    <xdr:pic>
      <xdr:nvPicPr>
        <xdr:cNvPr id="2" name="Afbeelding 1" descr="Logo gemeente Simpelveld - Website RUD Zuid-Limburg">
          <a:extLst>
            <a:ext uri="{FF2B5EF4-FFF2-40B4-BE49-F238E27FC236}">
              <a16:creationId xmlns:a16="http://schemas.microsoft.com/office/drawing/2014/main" id="{B21E4E4B-AC6C-4427-B70D-57A09ECA8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98529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0F3EF-BF8E-4205-8CEE-5A1E75BF569D}">
  <dimension ref="A1:F61"/>
  <sheetViews>
    <sheetView tabSelected="1" topLeftCell="A16" zoomScale="130" zoomScaleNormal="130" workbookViewId="0">
      <selection activeCell="B42" sqref="B42"/>
    </sheetView>
  </sheetViews>
  <sheetFormatPr defaultRowHeight="15" x14ac:dyDescent="0.25"/>
  <cols>
    <col min="1" max="1" width="31.42578125" bestFit="1" customWidth="1"/>
    <col min="2" max="2" width="57.28515625" bestFit="1" customWidth="1"/>
    <col min="3" max="3" width="7.140625" customWidth="1"/>
    <col min="4" max="4" width="39.5703125" customWidth="1"/>
    <col min="5" max="5" width="13.7109375" bestFit="1" customWidth="1"/>
    <col min="6" max="6" width="21.28515625" customWidth="1"/>
  </cols>
  <sheetData>
    <row r="1" spans="1:6" x14ac:dyDescent="0.25">
      <c r="A1" s="6"/>
      <c r="B1" s="6"/>
      <c r="C1" s="6"/>
      <c r="D1" s="6"/>
      <c r="E1" s="6"/>
      <c r="F1" s="6"/>
    </row>
    <row r="2" spans="1:6" x14ac:dyDescent="0.25">
      <c r="A2" s="6"/>
      <c r="B2" s="6"/>
      <c r="C2" s="6"/>
      <c r="D2" s="6"/>
      <c r="E2" s="6"/>
      <c r="F2" s="6"/>
    </row>
    <row r="3" spans="1:6" x14ac:dyDescent="0.25">
      <c r="A3" s="6"/>
      <c r="B3" s="6"/>
      <c r="C3" s="6"/>
      <c r="D3" s="6"/>
      <c r="E3" s="6"/>
      <c r="F3" s="6"/>
    </row>
    <row r="4" spans="1:6" x14ac:dyDescent="0.25">
      <c r="A4" s="6"/>
      <c r="B4" s="6"/>
      <c r="C4" s="6"/>
      <c r="D4" s="6"/>
      <c r="E4" s="6"/>
      <c r="F4" s="6"/>
    </row>
    <row r="5" spans="1:6" x14ac:dyDescent="0.25">
      <c r="A5" s="6"/>
      <c r="B5" s="6"/>
      <c r="C5" s="6"/>
      <c r="D5" s="6"/>
      <c r="E5" s="6"/>
      <c r="F5" s="6"/>
    </row>
    <row r="6" spans="1:6" x14ac:dyDescent="0.25">
      <c r="A6" s="6" t="s">
        <v>27</v>
      </c>
      <c r="B6" s="6"/>
      <c r="C6" s="6"/>
      <c r="D6" s="6"/>
      <c r="E6" s="6"/>
      <c r="F6" s="6"/>
    </row>
    <row r="7" spans="1:6" x14ac:dyDescent="0.25">
      <c r="A7" s="6" t="s">
        <v>16</v>
      </c>
      <c r="B7" s="6"/>
      <c r="C7" s="6"/>
      <c r="D7" s="6"/>
      <c r="E7" s="6"/>
      <c r="F7" s="6"/>
    </row>
    <row r="8" spans="1:6" x14ac:dyDescent="0.25">
      <c r="A8" s="6" t="s">
        <v>17</v>
      </c>
      <c r="B8" s="6"/>
      <c r="C8" s="6"/>
      <c r="D8" s="6"/>
      <c r="E8" s="6"/>
      <c r="F8" s="6"/>
    </row>
    <row r="9" spans="1:6" ht="15.75" thickBot="1" x14ac:dyDescent="0.3">
      <c r="A9" s="6"/>
      <c r="B9" s="6"/>
      <c r="C9" s="6"/>
      <c r="D9" s="6"/>
      <c r="E9" s="6"/>
      <c r="F9" s="6"/>
    </row>
    <row r="10" spans="1:6" x14ac:dyDescent="0.25">
      <c r="A10" s="7" t="s">
        <v>3</v>
      </c>
      <c r="B10" s="8" t="s">
        <v>2</v>
      </c>
      <c r="C10" s="9" t="s">
        <v>0</v>
      </c>
      <c r="D10" s="8" t="s">
        <v>8</v>
      </c>
      <c r="E10" s="9" t="s">
        <v>1</v>
      </c>
      <c r="F10" s="10" t="s">
        <v>10</v>
      </c>
    </row>
    <row r="11" spans="1:6" ht="15.75" thickBot="1" x14ac:dyDescent="0.3">
      <c r="A11" s="11"/>
      <c r="B11" s="12"/>
      <c r="C11" s="13"/>
      <c r="D11" s="14" t="s">
        <v>9</v>
      </c>
      <c r="E11" s="15" t="s">
        <v>11</v>
      </c>
      <c r="F11" s="16" t="s">
        <v>11</v>
      </c>
    </row>
    <row r="12" spans="1:6" x14ac:dyDescent="0.25">
      <c r="A12" s="17">
        <v>1</v>
      </c>
      <c r="B12" s="17" t="s">
        <v>4</v>
      </c>
      <c r="C12" s="18"/>
      <c r="D12" s="19"/>
      <c r="E12" s="18"/>
      <c r="F12" s="20"/>
    </row>
    <row r="13" spans="1:6" x14ac:dyDescent="0.25">
      <c r="A13" s="21"/>
      <c r="B13" s="21"/>
      <c r="C13" s="21"/>
      <c r="D13" s="22"/>
      <c r="E13" s="21"/>
      <c r="F13" s="23"/>
    </row>
    <row r="14" spans="1:6" x14ac:dyDescent="0.25">
      <c r="A14" s="4">
        <v>1003</v>
      </c>
      <c r="B14" s="4" t="s">
        <v>5</v>
      </c>
      <c r="C14" s="21"/>
      <c r="D14" s="22"/>
      <c r="E14" s="21"/>
      <c r="F14" s="23"/>
    </row>
    <row r="15" spans="1:6" x14ac:dyDescent="0.25">
      <c r="A15" s="21">
        <v>100310</v>
      </c>
      <c r="B15" s="21" t="s">
        <v>7</v>
      </c>
      <c r="C15" s="21" t="s">
        <v>18</v>
      </c>
      <c r="D15" s="30">
        <v>1</v>
      </c>
      <c r="E15" s="21"/>
      <c r="F15" s="31">
        <f>E15*D15</f>
        <v>0</v>
      </c>
    </row>
    <row r="16" spans="1:6" x14ac:dyDescent="0.25">
      <c r="A16" s="21">
        <v>100320</v>
      </c>
      <c r="B16" s="21" t="s">
        <v>6</v>
      </c>
      <c r="C16" s="21" t="s">
        <v>18</v>
      </c>
      <c r="D16" s="30">
        <v>1</v>
      </c>
      <c r="E16" s="21"/>
      <c r="F16" s="31">
        <f>E16*D16</f>
        <v>0</v>
      </c>
    </row>
    <row r="17" spans="1:6" x14ac:dyDescent="0.25">
      <c r="A17" s="21"/>
      <c r="B17" s="21"/>
      <c r="C17" s="21"/>
      <c r="D17" s="22"/>
      <c r="E17" s="21"/>
      <c r="F17" s="23"/>
    </row>
    <row r="18" spans="1:6" x14ac:dyDescent="0.25">
      <c r="A18" s="21"/>
      <c r="B18" s="21"/>
      <c r="C18" s="21"/>
      <c r="D18" s="22"/>
      <c r="E18" s="21"/>
      <c r="F18" s="23"/>
    </row>
    <row r="19" spans="1:6" x14ac:dyDescent="0.25">
      <c r="A19" s="3">
        <v>2</v>
      </c>
      <c r="B19" s="3" t="s">
        <v>12</v>
      </c>
      <c r="C19" s="21"/>
      <c r="D19" s="22"/>
      <c r="E19" s="21"/>
      <c r="F19" s="23"/>
    </row>
    <row r="20" spans="1:6" x14ac:dyDescent="0.25">
      <c r="A20" s="21"/>
      <c r="B20" s="21"/>
      <c r="C20" s="21"/>
      <c r="D20" s="22"/>
      <c r="E20" s="21"/>
      <c r="F20" s="23"/>
    </row>
    <row r="21" spans="1:6" x14ac:dyDescent="0.25">
      <c r="A21" s="4">
        <v>2003</v>
      </c>
      <c r="B21" s="4" t="s">
        <v>13</v>
      </c>
      <c r="C21" s="21"/>
      <c r="D21" s="22"/>
      <c r="E21" s="21"/>
      <c r="F21" s="23"/>
    </row>
    <row r="22" spans="1:6" x14ac:dyDescent="0.25">
      <c r="A22" s="21">
        <v>200310</v>
      </c>
      <c r="B22" s="21" t="s">
        <v>13</v>
      </c>
      <c r="C22" s="21" t="s">
        <v>20</v>
      </c>
      <c r="D22" s="29">
        <f>(105956.54-1288.85)*30</f>
        <v>3140030.6999999997</v>
      </c>
      <c r="E22" s="21"/>
      <c r="F22" s="31">
        <f>E22*D22</f>
        <v>0</v>
      </c>
    </row>
    <row r="23" spans="1:6" x14ac:dyDescent="0.25">
      <c r="A23" s="21"/>
      <c r="B23" s="21"/>
      <c r="C23" s="21"/>
      <c r="D23" s="22"/>
      <c r="E23" s="21"/>
      <c r="F23" s="23"/>
    </row>
    <row r="24" spans="1:6" x14ac:dyDescent="0.25">
      <c r="A24" s="4">
        <v>2006</v>
      </c>
      <c r="B24" s="4" t="s">
        <v>19</v>
      </c>
      <c r="C24" s="21"/>
      <c r="D24" s="22"/>
      <c r="E24" s="21"/>
      <c r="F24" s="23"/>
    </row>
    <row r="25" spans="1:6" x14ac:dyDescent="0.25">
      <c r="A25" s="21">
        <v>200610</v>
      </c>
      <c r="B25" s="21" t="s">
        <v>24</v>
      </c>
      <c r="C25" s="21" t="s">
        <v>20</v>
      </c>
      <c r="D25" s="29">
        <f>(1288.85-150.67)*15</f>
        <v>17072.699999999997</v>
      </c>
      <c r="E25" s="21"/>
      <c r="F25" s="31">
        <f>E25*D25</f>
        <v>0</v>
      </c>
    </row>
    <row r="26" spans="1:6" x14ac:dyDescent="0.25">
      <c r="A26" s="24">
        <v>200620</v>
      </c>
      <c r="B26" s="21" t="s">
        <v>26</v>
      </c>
      <c r="C26" s="21" t="s">
        <v>20</v>
      </c>
      <c r="D26" s="30">
        <v>1</v>
      </c>
      <c r="E26" s="21"/>
      <c r="F26" s="31">
        <f>E26*D26</f>
        <v>0</v>
      </c>
    </row>
    <row r="27" spans="1:6" x14ac:dyDescent="0.25">
      <c r="A27" s="24"/>
      <c r="B27" s="4"/>
      <c r="C27" s="21"/>
      <c r="D27" s="22"/>
      <c r="E27" s="21"/>
      <c r="F27" s="23"/>
    </row>
    <row r="28" spans="1:6" x14ac:dyDescent="0.25">
      <c r="A28" s="24">
        <v>2007</v>
      </c>
      <c r="B28" s="4" t="s">
        <v>14</v>
      </c>
      <c r="C28" s="21"/>
      <c r="D28" s="22"/>
      <c r="E28" s="21"/>
      <c r="F28" s="23"/>
    </row>
    <row r="29" spans="1:6" x14ac:dyDescent="0.25">
      <c r="A29" s="21">
        <v>200710</v>
      </c>
      <c r="B29" s="21" t="s">
        <v>14</v>
      </c>
      <c r="C29" s="21" t="s">
        <v>20</v>
      </c>
      <c r="D29" s="22">
        <f>150.67*4</f>
        <v>602.67999999999995</v>
      </c>
      <c r="E29" s="21"/>
      <c r="F29" s="31">
        <f>E29*D29</f>
        <v>0</v>
      </c>
    </row>
    <row r="30" spans="1:6" x14ac:dyDescent="0.25">
      <c r="A30" s="21"/>
      <c r="B30" s="21"/>
      <c r="C30" s="21"/>
      <c r="D30" s="22"/>
      <c r="E30" s="21"/>
      <c r="F30" s="23"/>
    </row>
    <row r="31" spans="1:6" x14ac:dyDescent="0.25">
      <c r="A31" s="21"/>
      <c r="B31" s="21"/>
      <c r="C31" s="21"/>
      <c r="D31" s="22"/>
      <c r="E31" s="21"/>
      <c r="F31" s="23"/>
    </row>
    <row r="32" spans="1:6" x14ac:dyDescent="0.25">
      <c r="A32" s="3">
        <v>3</v>
      </c>
      <c r="B32" s="3" t="s">
        <v>21</v>
      </c>
      <c r="C32" s="21"/>
      <c r="D32" s="22"/>
      <c r="E32" s="21"/>
      <c r="F32" s="23"/>
    </row>
    <row r="33" spans="1:6" x14ac:dyDescent="0.25">
      <c r="A33" s="24"/>
      <c r="B33" s="21"/>
      <c r="C33" s="21"/>
      <c r="D33" s="22"/>
      <c r="E33" s="21"/>
      <c r="F33" s="23"/>
    </row>
    <row r="34" spans="1:6" x14ac:dyDescent="0.25">
      <c r="A34" s="25">
        <v>3003</v>
      </c>
      <c r="B34" s="4" t="s">
        <v>25</v>
      </c>
      <c r="C34" s="21"/>
      <c r="D34" s="22"/>
      <c r="E34" s="21"/>
      <c r="F34" s="23"/>
    </row>
    <row r="35" spans="1:6" x14ac:dyDescent="0.25">
      <c r="A35" s="24">
        <v>300010</v>
      </c>
      <c r="B35" s="21" t="s">
        <v>22</v>
      </c>
      <c r="C35" s="21" t="s">
        <v>23</v>
      </c>
      <c r="D35" s="30">
        <v>8</v>
      </c>
      <c r="E35" s="21"/>
      <c r="F35" s="32">
        <f>E35*D35</f>
        <v>0</v>
      </c>
    </row>
    <row r="36" spans="1:6" x14ac:dyDescent="0.25">
      <c r="A36" s="21"/>
      <c r="B36" s="21"/>
      <c r="C36" s="21"/>
      <c r="D36" s="22"/>
      <c r="E36" s="21"/>
      <c r="F36" s="23"/>
    </row>
    <row r="37" spans="1:6" x14ac:dyDescent="0.25">
      <c r="A37" s="21"/>
      <c r="B37" s="3"/>
      <c r="C37" s="21"/>
      <c r="D37" s="22"/>
      <c r="E37" s="21"/>
      <c r="F37" s="23"/>
    </row>
    <row r="38" spans="1:6" x14ac:dyDescent="0.25">
      <c r="A38" s="21"/>
      <c r="B38" s="21"/>
      <c r="C38" s="21"/>
      <c r="D38" s="22"/>
      <c r="E38" s="21"/>
      <c r="F38" s="23"/>
    </row>
    <row r="39" spans="1:6" x14ac:dyDescent="0.25">
      <c r="A39" s="3"/>
      <c r="B39" s="3" t="s">
        <v>15</v>
      </c>
      <c r="C39" s="21"/>
      <c r="D39" s="22"/>
      <c r="E39" s="21"/>
      <c r="F39" s="33">
        <f>F15+F16+F22+F25+F26+F29+F35</f>
        <v>0</v>
      </c>
    </row>
    <row r="40" spans="1:6" x14ac:dyDescent="0.25">
      <c r="A40" s="21"/>
      <c r="B40" s="21"/>
      <c r="C40" s="21"/>
      <c r="D40" s="22"/>
      <c r="E40" s="21"/>
      <c r="F40" s="23"/>
    </row>
    <row r="41" spans="1:6" x14ac:dyDescent="0.25">
      <c r="A41" s="21"/>
      <c r="B41" s="21"/>
      <c r="C41" s="21"/>
      <c r="D41" s="22"/>
      <c r="E41" s="21"/>
      <c r="F41" s="23"/>
    </row>
    <row r="42" spans="1:6" x14ac:dyDescent="0.25">
      <c r="A42" s="21"/>
      <c r="B42" s="21"/>
      <c r="C42" s="21"/>
      <c r="D42" s="22"/>
      <c r="E42" s="21"/>
      <c r="F42" s="23"/>
    </row>
    <row r="43" spans="1:6" ht="15.75" thickBot="1" x14ac:dyDescent="0.3">
      <c r="A43" s="26"/>
      <c r="B43" s="26"/>
      <c r="C43" s="26"/>
      <c r="D43" s="27"/>
      <c r="E43" s="26"/>
      <c r="F43" s="28"/>
    </row>
    <row r="44" spans="1:6" x14ac:dyDescent="0.25">
      <c r="A44" s="2"/>
      <c r="B44" s="1"/>
      <c r="C44" s="2"/>
      <c r="D44" s="2"/>
      <c r="E44" s="2"/>
      <c r="F44" s="2"/>
    </row>
    <row r="45" spans="1:6" x14ac:dyDescent="0.25">
      <c r="A45" s="2"/>
      <c r="B45" s="1"/>
      <c r="C45" s="2"/>
      <c r="D45" s="2"/>
      <c r="E45" s="2"/>
      <c r="F45" s="2"/>
    </row>
    <row r="46" spans="1:6" x14ac:dyDescent="0.25">
      <c r="A46" s="2"/>
      <c r="B46" s="1"/>
      <c r="C46" s="2"/>
      <c r="D46" s="1"/>
      <c r="E46" s="2"/>
      <c r="F46" s="2"/>
    </row>
    <row r="47" spans="1:6" x14ac:dyDescent="0.25">
      <c r="A47" s="2"/>
      <c r="B47" s="2"/>
      <c r="C47" s="5"/>
      <c r="D47" s="1"/>
      <c r="E47" s="2"/>
      <c r="F47" s="2"/>
    </row>
    <row r="48" spans="1:6" x14ac:dyDescent="0.25">
      <c r="A48" s="2"/>
      <c r="B48" s="5"/>
      <c r="C48" s="2"/>
      <c r="D48" s="2"/>
      <c r="E48" s="2"/>
      <c r="F48" s="2"/>
    </row>
    <row r="49" spans="1:6" x14ac:dyDescent="0.25">
      <c r="A49" s="2"/>
      <c r="B49" s="2"/>
      <c r="C49" s="2"/>
      <c r="D49" s="2"/>
      <c r="E49" s="2"/>
      <c r="F49" s="2"/>
    </row>
    <row r="50" spans="1:6" x14ac:dyDescent="0.25">
      <c r="A50" s="2"/>
      <c r="B50" s="1"/>
      <c r="C50" s="2"/>
      <c r="D50" s="2"/>
      <c r="E50" s="2"/>
      <c r="F50" s="2"/>
    </row>
    <row r="51" spans="1:6" x14ac:dyDescent="0.25">
      <c r="A51" s="2"/>
      <c r="B51" s="1"/>
      <c r="C51" s="2"/>
      <c r="D51" s="2"/>
      <c r="E51" s="2"/>
      <c r="F51" s="2"/>
    </row>
    <row r="52" spans="1:6" x14ac:dyDescent="0.25">
      <c r="A52" s="2"/>
      <c r="B52" s="1"/>
      <c r="C52" s="2"/>
      <c r="D52" s="2"/>
      <c r="E52" s="2"/>
      <c r="F52" s="2"/>
    </row>
    <row r="53" spans="1:6" x14ac:dyDescent="0.25">
      <c r="A53" s="2"/>
      <c r="B53" s="1"/>
      <c r="C53" s="2"/>
      <c r="D53" s="2"/>
      <c r="E53" s="2"/>
      <c r="F53" s="2"/>
    </row>
    <row r="54" spans="1:6" x14ac:dyDescent="0.25">
      <c r="A54" s="2"/>
      <c r="B54" s="1"/>
      <c r="C54" s="2"/>
      <c r="D54" s="2"/>
      <c r="E54" s="2"/>
      <c r="F54" s="2"/>
    </row>
    <row r="55" spans="1:6" x14ac:dyDescent="0.25">
      <c r="A55" s="2"/>
      <c r="B55" s="2"/>
      <c r="C55" s="5"/>
      <c r="D55" s="2"/>
      <c r="E55" s="2"/>
      <c r="F55" s="2"/>
    </row>
    <row r="56" spans="1:6" x14ac:dyDescent="0.25">
      <c r="A56" s="2"/>
      <c r="B56" s="5"/>
      <c r="C56" s="2"/>
      <c r="D56" s="2"/>
      <c r="E56" s="2"/>
      <c r="F56" s="2"/>
    </row>
    <row r="57" spans="1:6" x14ac:dyDescent="0.25">
      <c r="A57" s="2"/>
      <c r="B57" s="2"/>
      <c r="C57" s="2"/>
      <c r="D57" s="2"/>
      <c r="E57" s="2"/>
      <c r="F57" s="2"/>
    </row>
    <row r="58" spans="1:6" x14ac:dyDescent="0.25">
      <c r="A58" s="2"/>
      <c r="B58" s="2"/>
      <c r="C58" s="2"/>
      <c r="D58" s="2"/>
      <c r="E58" s="2"/>
      <c r="F58" s="2"/>
    </row>
    <row r="59" spans="1:6" x14ac:dyDescent="0.25">
      <c r="A59" s="2"/>
      <c r="B59" s="2"/>
      <c r="C59" s="2"/>
      <c r="D59" s="2"/>
      <c r="E59" s="2"/>
      <c r="F59" s="2"/>
    </row>
    <row r="60" spans="1:6" x14ac:dyDescent="0.25">
      <c r="A60" s="2"/>
      <c r="B60" s="2"/>
      <c r="C60" s="2"/>
      <c r="D60" s="2"/>
      <c r="E60" s="2"/>
      <c r="F60" s="2"/>
    </row>
    <row r="61" spans="1:6" x14ac:dyDescent="0.25">
      <c r="A61" s="2"/>
      <c r="B61" s="2"/>
      <c r="C61" s="2"/>
      <c r="D61" s="2"/>
      <c r="E61" s="2"/>
      <c r="F61" s="2"/>
    </row>
  </sheetData>
  <protectedRanges>
    <protectedRange algorithmName="SHA-512" hashValue="5D3ZPI0WGAzNRi3iSTqRtp2AMVQJT/mG/D9rnx10W5Hvoo17eXu6sbE3PF9oFFdzsXi+jFuQsToycyREZJG9kA==" saltValue="9yTEBQzo687SS7EDlU2rmw==" spinCount="100000" sqref="A10:B25 B56 C10:D26 C50:C53 A54:C54 A55 C55:D55 D38 A49:B53 D46:D54 C30:D31 A29:B31 B26:B28 D29 C27:C29 B48 C41:C45 A46:C46 A47 C47 C32:C36 A37:B45" name="Bereik1"/>
  </protectedRange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B95A9-E9FF-4DF1-A192-40018024557C}">
  <dimension ref="A6:F43"/>
  <sheetViews>
    <sheetView zoomScale="130" zoomScaleNormal="130" workbookViewId="0">
      <selection activeCell="H15" sqref="H15"/>
    </sheetView>
  </sheetViews>
  <sheetFormatPr defaultRowHeight="15" x14ac:dyDescent="0.25"/>
  <cols>
    <col min="1" max="1" width="31" bestFit="1" customWidth="1"/>
    <col min="2" max="2" width="57.28515625" bestFit="1" customWidth="1"/>
    <col min="3" max="3" width="8.7109375" bestFit="1" customWidth="1"/>
    <col min="4" max="4" width="20.5703125" bestFit="1" customWidth="1"/>
    <col min="5" max="5" width="13.7109375" bestFit="1" customWidth="1"/>
    <col min="6" max="6" width="13.140625" bestFit="1" customWidth="1"/>
  </cols>
  <sheetData>
    <row r="6" spans="1:6" x14ac:dyDescent="0.25">
      <c r="A6" s="6" t="s">
        <v>28</v>
      </c>
      <c r="B6" s="6"/>
    </row>
    <row r="7" spans="1:6" x14ac:dyDescent="0.25">
      <c r="A7" s="6" t="s">
        <v>16</v>
      </c>
      <c r="B7" s="6"/>
    </row>
    <row r="8" spans="1:6" x14ac:dyDescent="0.25">
      <c r="A8" s="6" t="s">
        <v>17</v>
      </c>
      <c r="B8" s="6"/>
    </row>
    <row r="9" spans="1:6" ht="15.75" thickBot="1" x14ac:dyDescent="0.3">
      <c r="A9" s="6"/>
      <c r="B9" s="6"/>
    </row>
    <row r="10" spans="1:6" x14ac:dyDescent="0.25">
      <c r="A10" s="7" t="s">
        <v>3</v>
      </c>
      <c r="B10" s="8" t="s">
        <v>2</v>
      </c>
      <c r="C10" s="9" t="s">
        <v>0</v>
      </c>
      <c r="D10" s="8" t="s">
        <v>8</v>
      </c>
      <c r="E10" s="9" t="s">
        <v>1</v>
      </c>
      <c r="F10" s="10" t="s">
        <v>10</v>
      </c>
    </row>
    <row r="11" spans="1:6" ht="15.75" thickBot="1" x14ac:dyDescent="0.3">
      <c r="A11" s="11"/>
      <c r="B11" s="12"/>
      <c r="C11" s="13"/>
      <c r="D11" s="14" t="s">
        <v>9</v>
      </c>
      <c r="E11" s="15" t="s">
        <v>11</v>
      </c>
      <c r="F11" s="16" t="s">
        <v>11</v>
      </c>
    </row>
    <row r="12" spans="1:6" x14ac:dyDescent="0.25">
      <c r="A12" s="17">
        <v>1</v>
      </c>
      <c r="B12" s="17" t="s">
        <v>4</v>
      </c>
      <c r="C12" s="18"/>
      <c r="D12" s="19"/>
      <c r="E12" s="18"/>
      <c r="F12" s="20"/>
    </row>
    <row r="13" spans="1:6" x14ac:dyDescent="0.25">
      <c r="A13" s="21"/>
      <c r="B13" s="21"/>
      <c r="C13" s="21"/>
      <c r="D13" s="22"/>
      <c r="E13" s="21"/>
      <c r="F13" s="23"/>
    </row>
    <row r="14" spans="1:6" x14ac:dyDescent="0.25">
      <c r="A14" s="4">
        <v>1003</v>
      </c>
      <c r="B14" s="4" t="s">
        <v>5</v>
      </c>
      <c r="C14" s="21"/>
      <c r="D14" s="22"/>
      <c r="E14" s="21"/>
      <c r="F14" s="23"/>
    </row>
    <row r="15" spans="1:6" x14ac:dyDescent="0.25">
      <c r="A15" s="21">
        <v>100310</v>
      </c>
      <c r="B15" s="21" t="s">
        <v>7</v>
      </c>
      <c r="C15" s="21" t="s">
        <v>18</v>
      </c>
      <c r="D15" s="30">
        <v>1</v>
      </c>
      <c r="E15" s="21"/>
      <c r="F15" s="31">
        <f>E15*D15</f>
        <v>0</v>
      </c>
    </row>
    <row r="16" spans="1:6" x14ac:dyDescent="0.25">
      <c r="A16" s="21">
        <v>100320</v>
      </c>
      <c r="B16" s="21" t="s">
        <v>6</v>
      </c>
      <c r="C16" s="21" t="s">
        <v>18</v>
      </c>
      <c r="D16" s="30">
        <v>1</v>
      </c>
      <c r="E16" s="21"/>
      <c r="F16" s="31">
        <f>E16*D16</f>
        <v>0</v>
      </c>
    </row>
    <row r="17" spans="1:6" x14ac:dyDescent="0.25">
      <c r="A17" s="21"/>
      <c r="B17" s="21"/>
      <c r="C17" s="21"/>
      <c r="D17" s="22"/>
      <c r="E17" s="21"/>
      <c r="F17" s="23"/>
    </row>
    <row r="18" spans="1:6" x14ac:dyDescent="0.25">
      <c r="A18" s="21"/>
      <c r="B18" s="21"/>
      <c r="C18" s="21"/>
      <c r="D18" s="22"/>
      <c r="E18" s="21"/>
      <c r="F18" s="23"/>
    </row>
    <row r="19" spans="1:6" x14ac:dyDescent="0.25">
      <c r="A19" s="3">
        <v>2</v>
      </c>
      <c r="B19" s="3" t="s">
        <v>12</v>
      </c>
      <c r="C19" s="21"/>
      <c r="D19" s="22"/>
      <c r="E19" s="21"/>
      <c r="F19" s="23"/>
    </row>
    <row r="20" spans="1:6" x14ac:dyDescent="0.25">
      <c r="A20" s="21"/>
      <c r="B20" s="21"/>
      <c r="C20" s="21"/>
      <c r="D20" s="22"/>
      <c r="E20" s="21"/>
      <c r="F20" s="23"/>
    </row>
    <row r="21" spans="1:6" x14ac:dyDescent="0.25">
      <c r="A21" s="4">
        <v>2003</v>
      </c>
      <c r="B21" s="4" t="s">
        <v>13</v>
      </c>
      <c r="C21" s="21"/>
      <c r="D21" s="22"/>
      <c r="E21" s="21"/>
      <c r="F21" s="23"/>
    </row>
    <row r="22" spans="1:6" x14ac:dyDescent="0.25">
      <c r="A22" s="21">
        <v>200310</v>
      </c>
      <c r="B22" s="21" t="s">
        <v>13</v>
      </c>
      <c r="C22" s="21" t="s">
        <v>20</v>
      </c>
      <c r="D22" s="29">
        <f>(105956.54-1288.85)*30</f>
        <v>3140030.6999999997</v>
      </c>
      <c r="E22" s="21"/>
      <c r="F22" s="31">
        <f>E22*D22</f>
        <v>0</v>
      </c>
    </row>
    <row r="23" spans="1:6" x14ac:dyDescent="0.25">
      <c r="A23" s="21"/>
      <c r="B23" s="21"/>
      <c r="C23" s="21"/>
      <c r="D23" s="22"/>
      <c r="E23" s="21"/>
      <c r="F23" s="23"/>
    </row>
    <row r="24" spans="1:6" x14ac:dyDescent="0.25">
      <c r="A24" s="4">
        <v>2006</v>
      </c>
      <c r="B24" s="4" t="s">
        <v>19</v>
      </c>
      <c r="C24" s="21"/>
      <c r="D24" s="22"/>
      <c r="E24" s="21"/>
      <c r="F24" s="23"/>
    </row>
    <row r="25" spans="1:6" x14ac:dyDescent="0.25">
      <c r="A25" s="21">
        <v>200610</v>
      </c>
      <c r="B25" s="21" t="s">
        <v>24</v>
      </c>
      <c r="C25" s="21" t="s">
        <v>20</v>
      </c>
      <c r="D25" s="29">
        <f>(1288.85-150.67)*15</f>
        <v>17072.699999999997</v>
      </c>
      <c r="E25" s="21"/>
      <c r="F25" s="31">
        <f>E25*D25</f>
        <v>0</v>
      </c>
    </row>
    <row r="26" spans="1:6" x14ac:dyDescent="0.25">
      <c r="A26" s="24">
        <v>200620</v>
      </c>
      <c r="B26" s="21" t="s">
        <v>26</v>
      </c>
      <c r="C26" s="21" t="s">
        <v>20</v>
      </c>
      <c r="D26" s="30">
        <v>1</v>
      </c>
      <c r="E26" s="21"/>
      <c r="F26" s="31">
        <f>E26*D26</f>
        <v>0</v>
      </c>
    </row>
    <row r="27" spans="1:6" x14ac:dyDescent="0.25">
      <c r="A27" s="24"/>
      <c r="B27" s="4"/>
      <c r="C27" s="21"/>
      <c r="D27" s="22"/>
      <c r="E27" s="21"/>
      <c r="F27" s="23"/>
    </row>
    <row r="28" spans="1:6" x14ac:dyDescent="0.25">
      <c r="A28" s="24">
        <v>2007</v>
      </c>
      <c r="B28" s="4" t="s">
        <v>14</v>
      </c>
      <c r="C28" s="21"/>
      <c r="D28" s="22"/>
      <c r="E28" s="21"/>
      <c r="F28" s="23"/>
    </row>
    <row r="29" spans="1:6" x14ac:dyDescent="0.25">
      <c r="A29" s="21">
        <v>200710</v>
      </c>
      <c r="B29" s="21" t="s">
        <v>14</v>
      </c>
      <c r="C29" s="21" t="s">
        <v>20</v>
      </c>
      <c r="D29" s="22">
        <f>150.67*4</f>
        <v>602.67999999999995</v>
      </c>
      <c r="E29" s="21"/>
      <c r="F29" s="31">
        <f>E29*D29</f>
        <v>0</v>
      </c>
    </row>
    <row r="30" spans="1:6" x14ac:dyDescent="0.25">
      <c r="A30" s="21"/>
      <c r="B30" s="21"/>
      <c r="C30" s="21"/>
      <c r="D30" s="22"/>
      <c r="E30" s="21"/>
      <c r="F30" s="23"/>
    </row>
    <row r="31" spans="1:6" x14ac:dyDescent="0.25">
      <c r="A31" s="21"/>
      <c r="B31" s="21"/>
      <c r="C31" s="21"/>
      <c r="D31" s="22"/>
      <c r="E31" s="21"/>
      <c r="F31" s="23"/>
    </row>
    <row r="32" spans="1:6" x14ac:dyDescent="0.25">
      <c r="A32" s="3">
        <v>3</v>
      </c>
      <c r="B32" s="3" t="s">
        <v>21</v>
      </c>
      <c r="C32" s="21"/>
      <c r="D32" s="22"/>
      <c r="E32" s="21"/>
      <c r="F32" s="23"/>
    </row>
    <row r="33" spans="1:6" x14ac:dyDescent="0.25">
      <c r="A33" s="24"/>
      <c r="B33" s="21"/>
      <c r="C33" s="21"/>
      <c r="D33" s="22"/>
      <c r="E33" s="21"/>
      <c r="F33" s="23"/>
    </row>
    <row r="34" spans="1:6" x14ac:dyDescent="0.25">
      <c r="A34" s="25">
        <v>3003</v>
      </c>
      <c r="B34" s="4" t="s">
        <v>25</v>
      </c>
      <c r="C34" s="21"/>
      <c r="D34" s="22"/>
      <c r="E34" s="21"/>
      <c r="F34" s="23"/>
    </row>
    <row r="35" spans="1:6" x14ac:dyDescent="0.25">
      <c r="A35" s="24">
        <v>300010</v>
      </c>
      <c r="B35" s="21" t="s">
        <v>22</v>
      </c>
      <c r="C35" s="21" t="s">
        <v>23</v>
      </c>
      <c r="D35" s="30">
        <v>8</v>
      </c>
      <c r="E35" s="21"/>
      <c r="F35" s="32">
        <f>E35*D35</f>
        <v>0</v>
      </c>
    </row>
    <row r="36" spans="1:6" x14ac:dyDescent="0.25">
      <c r="A36" s="21"/>
      <c r="B36" s="21"/>
      <c r="C36" s="21"/>
      <c r="D36" s="22"/>
      <c r="E36" s="21"/>
      <c r="F36" s="23"/>
    </row>
    <row r="37" spans="1:6" x14ac:dyDescent="0.25">
      <c r="A37" s="21"/>
      <c r="B37" s="3"/>
      <c r="C37" s="21"/>
      <c r="D37" s="22"/>
      <c r="E37" s="21"/>
      <c r="F37" s="23"/>
    </row>
    <row r="38" spans="1:6" x14ac:dyDescent="0.25">
      <c r="A38" s="21"/>
      <c r="B38" s="21"/>
      <c r="C38" s="21"/>
      <c r="D38" s="22"/>
      <c r="E38" s="21"/>
      <c r="F38" s="23"/>
    </row>
    <row r="39" spans="1:6" x14ac:dyDescent="0.25">
      <c r="A39" s="3"/>
      <c r="B39" s="3" t="s">
        <v>15</v>
      </c>
      <c r="C39" s="21"/>
      <c r="D39" s="22"/>
      <c r="E39" s="21"/>
      <c r="F39" s="33">
        <f>F15+F16+F22+F25+F26+F29+F35</f>
        <v>0</v>
      </c>
    </row>
    <row r="40" spans="1:6" x14ac:dyDescent="0.25">
      <c r="A40" s="21"/>
      <c r="B40" s="21"/>
      <c r="C40" s="21"/>
      <c r="D40" s="22"/>
      <c r="E40" s="21"/>
      <c r="F40" s="23"/>
    </row>
    <row r="41" spans="1:6" x14ac:dyDescent="0.25">
      <c r="A41" s="21"/>
      <c r="B41" s="21"/>
      <c r="C41" s="21"/>
      <c r="D41" s="22"/>
      <c r="E41" s="21"/>
      <c r="F41" s="23"/>
    </row>
    <row r="42" spans="1:6" x14ac:dyDescent="0.25">
      <c r="A42" s="21"/>
      <c r="B42" s="21"/>
      <c r="C42" s="21"/>
      <c r="D42" s="22"/>
      <c r="E42" s="21"/>
      <c r="F42" s="23"/>
    </row>
    <row r="43" spans="1:6" ht="15.75" thickBot="1" x14ac:dyDescent="0.3">
      <c r="A43" s="26"/>
      <c r="B43" s="26"/>
      <c r="C43" s="26"/>
      <c r="D43" s="27"/>
      <c r="E43" s="26"/>
      <c r="F43" s="28"/>
    </row>
  </sheetData>
  <protectedRanges>
    <protectedRange algorithmName="SHA-512" hashValue="5D3ZPI0WGAzNRi3iSTqRtp2AMVQJT/mG/D9rnx10W5Hvoo17eXu6sbE3PF9oFFdzsXi+jFuQsToycyREZJG9kA==" saltValue="9yTEBQzo687SS7EDlU2rmw==" spinCount="100000" sqref="A10:B25 C10:D26 D38 C30:D31 A29:B31 B26:B28 D29 C27:C29 C41:C43 C32:C36 A37:B43" name="Bereik1_1"/>
  </protectedRange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Inschrijfstaat 2023</vt:lpstr>
      <vt:lpstr>Inschrijstaat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Crijns, Rik (Simpelveld)</dc:creator>
  <cp:lastModifiedBy>Crijns, Rik (Simpelveld)</cp:lastModifiedBy>
  <cp:lastPrinted>2022-10-12T12:50:38Z</cp:lastPrinted>
  <dcterms:created xsi:type="dcterms:W3CDTF">2022-09-29T12:31:40Z</dcterms:created>
  <dcterms:modified xsi:type="dcterms:W3CDTF">2022-10-18T11:51:42Z</dcterms:modified>
</cp:coreProperties>
</file>