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hoofdstad.sharepoint.com/sites/Teams-BesturingSpoor3-DataOffice/Shared Documents/Stelselregie/PvE (lElise)/2de Nota van Inlichtingen/"/>
    </mc:Choice>
  </mc:AlternateContent>
  <xr:revisionPtr revIDLastSave="12" documentId="8_{6CD1C436-4921-427A-9796-7696BC2D1D8D}" xr6:coauthVersionLast="47" xr6:coauthVersionMax="47" xr10:uidLastSave="{4FE39710-F61E-4109-9695-0B916B95B72F}"/>
  <bookViews>
    <workbookView xWindow="-110" yWindow="-110" windowWidth="19420" windowHeight="10420" xr2:uid="{00000000-000D-0000-FFFF-FFFF00000000}"/>
  </bookViews>
  <sheets>
    <sheet name="prijzenblad" sheetId="3" r:id="rId1"/>
    <sheet name="Uurtarieven" sheetId="5" r:id="rId2"/>
    <sheet name="voorwaarden" sheetId="4"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3" l="1"/>
  <c r="D36" i="3"/>
  <c r="D29" i="3" l="1"/>
  <c r="E66" i="3" s="1"/>
  <c r="D38" i="3" l="1"/>
  <c r="D43" i="3"/>
  <c r="D53" i="3" l="1"/>
  <c r="E70" i="3" l="1"/>
  <c r="E71" i="3"/>
  <c r="E67" i="3"/>
  <c r="E68" i="3"/>
  <c r="E72" i="3" s="1"/>
  <c r="E74" i="3" s="1"/>
</calcChain>
</file>

<file path=xl/sharedStrings.xml><?xml version="1.0" encoding="utf-8"?>
<sst xmlns="http://schemas.openxmlformats.org/spreadsheetml/2006/main" count="109" uniqueCount="100">
  <si>
    <r>
      <rPr>
        <b/>
        <sz val="18"/>
        <color rgb="FF000000"/>
        <rFont val="Calibri"/>
      </rPr>
      <t xml:space="preserve">Levering, implementatie en onderhoud van een geo-registraties informatievoorziening </t>
    </r>
    <r>
      <rPr>
        <b/>
        <sz val="18"/>
        <color rgb="FFFF0000"/>
        <rFont val="Calibri"/>
      </rPr>
      <t xml:space="preserve"> </t>
    </r>
    <r>
      <rPr>
        <b/>
        <sz val="18"/>
        <color rgb="FF000000"/>
        <rFont val="Calibri"/>
      </rPr>
      <t>| Inkoopcode: AICT- 2020- 0246</t>
    </r>
  </si>
  <si>
    <t>Alleen de gele velden invullen.</t>
  </si>
  <si>
    <t>Eénmalige kosten</t>
  </si>
  <si>
    <t>WAARIN BEGREPEN:</t>
  </si>
  <si>
    <t>Afstemming</t>
  </si>
  <si>
    <t>Toelichting</t>
  </si>
  <si>
    <t>het voeren van gesprekken om de scope en onderlinge verwachtingen af te stemmen en te formaliseren.</t>
  </si>
  <si>
    <t xml:space="preserve">het toetsen van de applicatie op de werkwijze/procedures van de Gem Adam middels een fit-gap analyse. </t>
  </si>
  <si>
    <t>Opmaken en vaststellen documenten</t>
  </si>
  <si>
    <t>Implementatieplan met planning.</t>
  </si>
  <si>
    <t>Migratieplan: Conversie,- migratie,- en installatie.</t>
  </si>
  <si>
    <t>Service Level Agreement (SLA), Dossier Afspraken en Procedures (DAP) en Dossier Financiele Afspraken (DFA).</t>
  </si>
  <si>
    <t>Verwerkersovereenkomst.</t>
  </si>
  <si>
    <t>Realisatie Applicatie</t>
  </si>
  <si>
    <t xml:space="preserve">het configureren, inrichten, converteren, migreren en testen van de data. </t>
  </si>
  <si>
    <t>het projectmatig aansturen en coordineren van de werkzaamheden.</t>
  </si>
  <si>
    <t>het opleveren van de beschrijving van de gerealiseerde inrichting op scherm en veld niveau (documentatie)</t>
  </si>
  <si>
    <t>Realisatie koppelingen (zie PSA)</t>
  </si>
  <si>
    <t>het opleveren van functioneel en technisch ontwerp(en).</t>
  </si>
  <si>
    <t xml:space="preserve">het bouwen, testen en implementeren. </t>
  </si>
  <si>
    <t>Opleidingen</t>
  </si>
  <si>
    <t xml:space="preserve">het opleiden van twee (2) functioneel beheerders en twee (2) key-users in het gebruik en beheer van de Applicatie. </t>
  </si>
  <si>
    <t>Security / Informatiebeveiliging</t>
  </si>
  <si>
    <t xml:space="preserve">Het verzorgen van een pen,- en hacktest voor live gang. In dit bedrag zitten ook een evetuele her-test(en) indien zaken opnieuw getoetst moeten worden na bevindingen. </t>
  </si>
  <si>
    <t>Sub totaal (totaal post 1-14)</t>
  </si>
  <si>
    <t>Exploitatiekosten per jaar</t>
  </si>
  <si>
    <t>Aantal licenties</t>
  </si>
  <si>
    <t>Full User Floating</t>
  </si>
  <si>
    <t>Prijs per licentie per jaar op basis van Concurrent Users (ex btw). Inlusief beheer &amp; support en gebruiksrecht op basis van de wensen/eisen komende vanuit het bestek.</t>
  </si>
  <si>
    <t>Kosten per jaar</t>
  </si>
  <si>
    <t>Prijs per licentie (excl. btw). Inlusief beheer &amp; support en gebruiksrecht op basis van de wensen/eisen komende vanuit het bestek in het ingeval van een losse extra bestelling. (ex btw)</t>
  </si>
  <si>
    <r>
      <rPr>
        <b/>
        <sz val="11"/>
        <rFont val="Calibri"/>
        <family val="2"/>
      </rPr>
      <t xml:space="preserve">Licentie met beperkte rechten zoals: </t>
    </r>
    <r>
      <rPr>
        <sz val="11"/>
        <rFont val="Calibri"/>
        <family val="2"/>
      </rPr>
      <t xml:space="preserve">
– alleen leesrechten 
– alleen toegang tot de onderdelen in het systeem die nodig zijn voor het uitvoeren van een specifieke taak
(Indien u dit type licentie niet kan leveren dan prijs invullen van een Full User licentie).</t>
    </r>
  </si>
  <si>
    <t>Prijs per licentie per jaar met beperkte rechten per jaar op basis van Named User. (ex btw). Inlusief beheer &amp; support en gebruiksrecht op basis van de wensen/eisen komende vanuit het bestek in het ingeval van een losse extra bestelling. (ex btw)</t>
  </si>
  <si>
    <t xml:space="preserve"> </t>
  </si>
  <si>
    <t>Koppelingen</t>
  </si>
  <si>
    <t xml:space="preserve">Beheer &amp; Onderhoud </t>
  </si>
  <si>
    <t>Overig (specificeren)</t>
  </si>
  <si>
    <r>
      <t>Hieronder kan inschrijver "</t>
    </r>
    <r>
      <rPr>
        <b/>
        <sz val="11"/>
        <color theme="1"/>
        <rFont val="Calibri"/>
        <family val="2"/>
      </rPr>
      <t>jaarlijkse"</t>
    </r>
    <r>
      <rPr>
        <sz val="11"/>
        <color theme="1"/>
        <rFont val="Calibri"/>
        <family val="2"/>
      </rPr>
      <t xml:space="preserve"> kosten specificeren welke ook van toepassing zijn. </t>
    </r>
  </si>
  <si>
    <t>Total kosten per jaar</t>
  </si>
  <si>
    <t xml:space="preserve">&lt;&lt;---Met maximaal plafondbedrag voor de hierboven gestelde exploitatieposten is € 142.000,- euro per jaar ex btw. </t>
  </si>
  <si>
    <t>Indien de jaarlijkse Exploitatiekosten het plafondbedrag overschrijden, wordt uw inschrijving terzijde gelegd!</t>
  </si>
  <si>
    <t>Aanvullende consultancy</t>
  </si>
  <si>
    <t>Totaal</t>
  </si>
  <si>
    <t>Dit bedrag is opgenomen als optionele investering door de gemeente Amsterdam ten behoeve van de doorontwikkeling zoals beschreven volgens de plateau's 2 tot en met 4 in de Leidraad gedurende de Overeenkomst. Deze post is nadrukkelijk geen afnameverplichting!</t>
  </si>
  <si>
    <t>Zie tabblad "Uurtarieven" voor het vasstellen van de uurtarieven per funtie/rol wat zal worden gebruikt indien "meerwerk" wenselijk is voor de doorontwikkeling.</t>
  </si>
  <si>
    <t>Eenmalige kosten</t>
  </si>
  <si>
    <t>Jaarlijkse kosten m.b.t. beheer, onderhoud en gebruiksrechten.</t>
  </si>
  <si>
    <t>Initiele contractduur van 4 jaar incl. eenmalige kosten</t>
  </si>
  <si>
    <t xml:space="preserve">1e verlenging kosten beheer, onderhoud en gebruiksrechten van 2 jaar </t>
  </si>
  <si>
    <t>2e verlenging kosten beheer, onderhoud en gebruiksrechten van 2 jaar</t>
  </si>
  <si>
    <t>Totaal eenmalig en 8 jaar beheer, onderhoud en gebruiksrechten.</t>
  </si>
  <si>
    <t xml:space="preserve">OPDRACHTSOM is: initiele contractduur incl totaal verlengingen en totaal uurtarieven. </t>
  </si>
  <si>
    <t>Alleen de witte en gele velden mogen worden ingevuld.</t>
  </si>
  <si>
    <t>Naam &amp; functie Inschrijver</t>
  </si>
  <si>
    <t>………………………………………………………………………………………………………………………………………..datum…………………………..2023.</t>
  </si>
  <si>
    <t>Handtekening bevoegd functionaris en datum van ondertekening</t>
  </si>
  <si>
    <t>Rol/Functie</t>
  </si>
  <si>
    <t>Tarief</t>
  </si>
  <si>
    <t>Applicatie Architect</t>
  </si>
  <si>
    <t xml:space="preserve">Applicatie Developer </t>
  </si>
  <si>
    <t>Indien u een hoger tarief invult, wordt uw inschrijving terzijde gelegd!</t>
  </si>
  <si>
    <t xml:space="preserve">Business Analist </t>
  </si>
  <si>
    <t xml:space="preserve">Business Consultant / Adviseur </t>
  </si>
  <si>
    <t xml:space="preserve">Infrastructuur Specialist </t>
  </si>
  <si>
    <t>Indien er een rol/functie niet ingevuld wordt, graag NVT invullen, of toevoegen.</t>
  </si>
  <si>
    <t xml:space="preserve">IT Security Administrator </t>
  </si>
  <si>
    <t xml:space="preserve">IT Security Analyst </t>
  </si>
  <si>
    <t xml:space="preserve">Projectleider </t>
  </si>
  <si>
    <t xml:space="preserve">Project Manager </t>
  </si>
  <si>
    <t xml:space="preserve">Service Delivery Manager </t>
  </si>
  <si>
    <t xml:space="preserve">Service Desk Medewerker </t>
  </si>
  <si>
    <t xml:space="preserve">Service Manager </t>
  </si>
  <si>
    <t xml:space="preserve">Solution Architect </t>
  </si>
  <si>
    <t xml:space="preserve">Solution Designer </t>
  </si>
  <si>
    <t xml:space="preserve">System &amp; IT Architect </t>
  </si>
  <si>
    <t xml:space="preserve">System administrator </t>
  </si>
  <si>
    <t xml:space="preserve">Test Manager </t>
  </si>
  <si>
    <t xml:space="preserve">Tester </t>
  </si>
  <si>
    <t>nr.</t>
  </si>
  <si>
    <t>Voorwaarden en Procedure</t>
  </si>
  <si>
    <t>Inschrijvers dienen alle gevraagde prijzen in Tabblad "Prijzenblad" en Tabblad "Kosten Koppelingen" volledig in te vullen met gebruikmaking van dit prijzenblad . Bij de Inschrijving dient Formulier F ondertekend te worden en digitaal (in pdf formaat) als bijlage ingeleverd te worden. Hierbij gelden de navolgende uitgangspunten:</t>
  </si>
  <si>
    <t>Alleen de witte en gele velden mogen worden ingevuld. Indien de kosten zijn inbegrepen bij een andere functionaliteit, dan gelieve een nulbedrag  in te vullen en in het opmerking veld vermelden bij welke functionaliteit deze behoort.</t>
  </si>
  <si>
    <t>Niet invullen van prijs, of onderdelen van een prijs, leidt tot ongeldigheid en dus uitsluiting. Ingediende prijzen/opslagen worden afgerond en beoordeeld op de decimalen waarop de prijzen/opslagen worden afgerond in het prijzenblad.</t>
  </si>
  <si>
    <t>Het verkeerd interpreteren van het prijzenblad komt voor verantwoordelijkheid van de Inschrijver. Vragen omtrent dit prijzenblad kunnen tijdens de vragenronde ( data zie aanbestedingsleidraad) worden gesteld.</t>
  </si>
  <si>
    <t>Het niet volledig invullen van deze bijlage, het aanbrengen van wijzigingen of het doen van aanvullingen in het prijzenblad leidt tot ongeldigverklaring van uw Inschrijving en derhalve tot uitsluiting</t>
  </si>
  <si>
    <r>
      <t>Het indienen van negatieve prijzen,</t>
    </r>
    <r>
      <rPr>
        <strike/>
        <sz val="11"/>
        <color rgb="FF000000"/>
        <rFont val="Calibri"/>
        <family val="2"/>
        <charset val="1"/>
      </rPr>
      <t xml:space="preserve"> </t>
    </r>
    <r>
      <rPr>
        <sz val="11"/>
        <color rgb="FF000000"/>
        <rFont val="Calibri"/>
        <family val="2"/>
        <charset val="1"/>
      </rPr>
      <t>of het niet invullen van een prijs is niet toegestaan op straffe van uitsluiting</t>
    </r>
  </si>
  <si>
    <t>Het prijzenblad dient rechtsgeldig ondertekend, te worden ingediend via  dit platform</t>
  </si>
  <si>
    <t>De prijsopgave dient in Euro’s en exclusief BTW te geschieden</t>
  </si>
  <si>
    <t>Het aantal gebruikers vindt u in het tabblad funct. per gebruikers. We gaan uit van een vaste prijs op basis aantal gebruikers. Indien gedurende de exploitatiefase het aantal gebruikers met meer dan 5 % afwijkt, zullen partijen in overleg treden om eventuele consequenties voor de Vergoeding met elkaar overeen te komen.</t>
  </si>
  <si>
    <t>De koppelingen en aantallen zijn een indicatie en kunnen aangepast worden en zijn mede afhankelijk van ontwikkelingen binnen de Gemeente Amsterdam (zoals ontwikkeling generieke voorzieningen, aanpassingen back office systemen overige stedelijke aanbestedingen).</t>
  </si>
  <si>
    <r>
      <t>Bij het onderdeel "</t>
    </r>
    <r>
      <rPr>
        <b/>
        <sz val="11"/>
        <color rgb="FF000000"/>
        <rFont val="Calibri"/>
        <family val="2"/>
        <charset val="1"/>
      </rPr>
      <t>eenmalige kosten per functionaliteit</t>
    </r>
    <r>
      <rPr>
        <sz val="11"/>
        <color rgb="FF000000"/>
        <rFont val="Calibri"/>
        <family val="2"/>
        <charset val="1"/>
      </rPr>
      <t xml:space="preserve"> " behoren de volgende onderdelen</t>
    </r>
  </si>
  <si>
    <t> </t>
  </si>
  <si>
    <t>Het configureren, inrichten, converteren, migreren en testen van de data.</t>
  </si>
  <si>
    <t>Het projectmatig aansturen en coordineren van de werk-zaamheden.</t>
  </si>
  <si>
    <t>Het opleveren van de beschrijving van de gerealiseerde inrichting op scherm en veld niveau.</t>
  </si>
  <si>
    <t>Eventuele hosting kosten implementatie</t>
  </si>
  <si>
    <t xml:space="preserve">De voorwaarden m.b.t.  Indexatie en prijsaanpassing zijn de prijzen vast gedurende de initiële looptijd. Bij contractverlening kunnen de prijzen conform het vermelde indexcijfer in de overeenkomst aangepast worden.  </t>
  </si>
  <si>
    <t>Uitgangspunt is dat alle beschreven functionaliteiten en/of modules onderdeel uitmaken van de aanbieding. Indien een functionaliteit en/of module geen onderdeel van de aanbieding is, moet dit expliciet aangegeven worden.</t>
  </si>
  <si>
    <t xml:space="preserve">Het maximale uurtarief wat u kunt invullen is € 125,00 per uur (all-in) ex BTW. </t>
  </si>
  <si>
    <t xml:space="preserve">Formulier F  Prijzenblad - BAG V1.2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</si>
</sst>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
    <numFmt numFmtId="165" formatCode="[$€-2]\ #,##0"/>
  </numFmts>
  <fonts count="27" x14ac:knownFonts="1">
    <font>
      <sz val="11"/>
      <color theme="1"/>
      <name val="Calibri"/>
      <family val="2"/>
    </font>
    <font>
      <sz val="11"/>
      <name val="Calibri"/>
      <family val="2"/>
    </font>
    <font>
      <sz val="22"/>
      <color theme="1"/>
      <name val="Calibri"/>
      <family val="2"/>
    </font>
    <font>
      <sz val="18"/>
      <color theme="1"/>
      <name val="Calibri"/>
      <family val="2"/>
    </font>
    <font>
      <b/>
      <sz val="11"/>
      <color theme="1"/>
      <name val="Calibri"/>
      <family val="2"/>
    </font>
    <font>
      <b/>
      <sz val="11"/>
      <name val="Calibri"/>
      <family val="2"/>
    </font>
    <font>
      <b/>
      <sz val="18"/>
      <color theme="1"/>
      <name val="Calibri"/>
      <family val="2"/>
    </font>
    <font>
      <b/>
      <sz val="11"/>
      <color theme="0"/>
      <name val="Calibri"/>
      <family val="2"/>
    </font>
    <font>
      <sz val="14"/>
      <color theme="1"/>
      <name val="Calibri"/>
      <family val="2"/>
    </font>
    <font>
      <b/>
      <sz val="14"/>
      <color theme="1"/>
      <name val="Calibri"/>
      <family val="2"/>
    </font>
    <font>
      <sz val="12"/>
      <color theme="1"/>
      <name val="Calibri"/>
      <family val="2"/>
    </font>
    <font>
      <i/>
      <sz val="12"/>
      <color theme="1"/>
      <name val="Calibri"/>
      <family val="2"/>
    </font>
    <font>
      <b/>
      <i/>
      <sz val="11"/>
      <color theme="0"/>
      <name val="Calibri"/>
      <family val="2"/>
    </font>
    <font>
      <b/>
      <i/>
      <sz val="12"/>
      <color theme="0"/>
      <name val="Calibri"/>
      <family val="2"/>
    </font>
    <font>
      <b/>
      <sz val="18"/>
      <color theme="1"/>
      <name val="Corbel"/>
      <family val="2"/>
    </font>
    <font>
      <i/>
      <sz val="9"/>
      <color theme="1"/>
      <name val="Calibri"/>
      <family val="2"/>
    </font>
    <font>
      <sz val="9"/>
      <color theme="1"/>
      <name val="Calibri"/>
      <family val="2"/>
    </font>
    <font>
      <b/>
      <sz val="11"/>
      <color rgb="FF000000"/>
      <name val="Calibri"/>
      <family val="2"/>
    </font>
    <font>
      <i/>
      <sz val="11"/>
      <color theme="1"/>
      <name val="Calibri"/>
      <family val="2"/>
    </font>
    <font>
      <b/>
      <sz val="18"/>
      <color rgb="FF000000"/>
      <name val="Calibri"/>
    </font>
    <font>
      <b/>
      <sz val="18"/>
      <color rgb="FFFF0000"/>
      <name val="Calibri"/>
    </font>
    <font>
      <b/>
      <sz val="18"/>
      <color theme="1"/>
      <name val="Calibri"/>
    </font>
    <font>
      <b/>
      <sz val="14"/>
      <color rgb="FFFFFFFF"/>
      <name val="Calibri"/>
      <family val="2"/>
      <charset val="1"/>
    </font>
    <font>
      <sz val="11"/>
      <color rgb="FF000000"/>
      <name val="Calibri"/>
      <family val="2"/>
      <charset val="1"/>
    </font>
    <font>
      <strike/>
      <sz val="11"/>
      <color rgb="FF000000"/>
      <name val="Calibri"/>
      <family val="2"/>
      <charset val="1"/>
    </font>
    <font>
      <b/>
      <sz val="11"/>
      <color rgb="FF000000"/>
      <name val="Calibri"/>
      <family val="2"/>
      <charset val="1"/>
    </font>
    <font>
      <sz val="11"/>
      <color theme="1"/>
      <name val="Calibri"/>
      <family val="2"/>
      <charset val="1"/>
    </font>
  </fonts>
  <fills count="11">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00B0F0"/>
        <bgColor indexed="64"/>
      </patternFill>
    </fill>
    <fill>
      <patternFill patternType="solid">
        <fgColor rgb="FFD0CECE"/>
        <bgColor indexed="64"/>
      </patternFill>
    </fill>
    <fill>
      <patternFill patternType="solid">
        <fgColor rgb="FFD9D9D9"/>
        <bgColor indexed="64"/>
      </patternFill>
    </fill>
    <fill>
      <patternFill patternType="solid">
        <fgColor rgb="FFFFFFFF"/>
        <bgColor indexed="64"/>
      </patternFill>
    </fill>
  </fills>
  <borders count="18">
    <border>
      <left/>
      <right/>
      <top/>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double">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133">
    <xf numFmtId="0" fontId="0" fillId="0" borderId="0" xfId="0"/>
    <xf numFmtId="0" fontId="2" fillId="0" borderId="0" xfId="0" applyFont="1"/>
    <xf numFmtId="0" fontId="2" fillId="4" borderId="0" xfId="0" applyFont="1" applyFill="1"/>
    <xf numFmtId="0" fontId="0" fillId="4" borderId="0" xfId="0" applyFill="1"/>
    <xf numFmtId="0" fontId="0" fillId="3" borderId="1" xfId="0" applyFill="1" applyBorder="1"/>
    <xf numFmtId="0" fontId="0" fillId="3" borderId="1" xfId="0" applyFill="1" applyBorder="1" applyAlignment="1">
      <alignment horizontal="center"/>
    </xf>
    <xf numFmtId="165" fontId="0" fillId="3" borderId="1" xfId="0" applyNumberFormat="1" applyFill="1" applyBorder="1" applyAlignment="1">
      <alignment horizontal="right"/>
    </xf>
    <xf numFmtId="0" fontId="0" fillId="3" borderId="5" xfId="0" applyFill="1" applyBorder="1"/>
    <xf numFmtId="0" fontId="0" fillId="3" borderId="0" xfId="0" applyFill="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2" fillId="3" borderId="3" xfId="0" applyFont="1" applyFill="1" applyBorder="1"/>
    <xf numFmtId="0" fontId="2" fillId="3" borderId="4" xfId="0" applyFont="1" applyFill="1" applyBorder="1"/>
    <xf numFmtId="164" fontId="0" fillId="3" borderId="0" xfId="0" applyNumberFormat="1" applyFill="1"/>
    <xf numFmtId="0" fontId="0" fillId="3" borderId="0" xfId="0" applyFill="1" applyAlignment="1">
      <alignment horizontal="center"/>
    </xf>
    <xf numFmtId="0" fontId="4" fillId="3" borderId="0" xfId="0" applyFont="1" applyFill="1" applyAlignment="1">
      <alignment horizontal="right"/>
    </xf>
    <xf numFmtId="0" fontId="0" fillId="3" borderId="0" xfId="0" applyFill="1" applyAlignment="1">
      <alignment horizontal="right"/>
    </xf>
    <xf numFmtId="164" fontId="0" fillId="3" borderId="0" xfId="0" applyNumberFormat="1" applyFill="1" applyAlignment="1">
      <alignment horizontal="center"/>
    </xf>
    <xf numFmtId="0" fontId="1" fillId="3" borderId="0" xfId="0" applyFont="1" applyFill="1"/>
    <xf numFmtId="165" fontId="0" fillId="3" borderId="0" xfId="0" applyNumberFormat="1" applyFill="1" applyAlignment="1">
      <alignment horizontal="right"/>
    </xf>
    <xf numFmtId="0" fontId="3" fillId="3" borderId="5" xfId="0" applyFont="1" applyFill="1" applyBorder="1" applyAlignment="1">
      <alignment vertical="top"/>
    </xf>
    <xf numFmtId="0" fontId="3" fillId="3" borderId="0" xfId="0" applyFont="1" applyFill="1" applyAlignment="1">
      <alignment vertical="top"/>
    </xf>
    <xf numFmtId="0" fontId="4" fillId="4" borderId="0" xfId="0" applyFont="1" applyFill="1" applyAlignment="1">
      <alignment vertical="top"/>
    </xf>
    <xf numFmtId="0" fontId="6" fillId="3" borderId="5" xfId="0" applyFont="1" applyFill="1" applyBorder="1" applyAlignment="1">
      <alignment vertical="top"/>
    </xf>
    <xf numFmtId="0" fontId="6" fillId="3" borderId="0" xfId="0" applyFont="1" applyFill="1" applyAlignment="1">
      <alignment vertical="top"/>
    </xf>
    <xf numFmtId="0" fontId="4" fillId="3" borderId="0" xfId="0" applyFont="1" applyFill="1" applyAlignment="1">
      <alignment vertical="top"/>
    </xf>
    <xf numFmtId="0" fontId="4" fillId="3" borderId="6" xfId="0" applyFont="1" applyFill="1" applyBorder="1" applyAlignment="1">
      <alignment vertical="top"/>
    </xf>
    <xf numFmtId="0" fontId="4" fillId="0" borderId="0" xfId="0" applyFont="1" applyAlignment="1">
      <alignment vertical="top"/>
    </xf>
    <xf numFmtId="164" fontId="0" fillId="2" borderId="0" xfId="0" applyNumberFormat="1" applyFill="1" applyAlignment="1" applyProtection="1">
      <alignment horizontal="center" vertical="center"/>
      <protection locked="0"/>
    </xf>
    <xf numFmtId="0" fontId="0" fillId="4" borderId="0" xfId="0" applyFill="1" applyAlignment="1">
      <alignment horizontal="center"/>
    </xf>
    <xf numFmtId="164" fontId="0" fillId="2" borderId="0" xfId="0" applyNumberFormat="1" applyFill="1" applyAlignment="1" applyProtection="1">
      <alignment horizontal="center"/>
      <protection locked="0"/>
    </xf>
    <xf numFmtId="164" fontId="0" fillId="2" borderId="1" xfId="0" applyNumberFormat="1" applyFill="1" applyBorder="1" applyAlignment="1" applyProtection="1">
      <alignment horizontal="center"/>
      <protection locked="0"/>
    </xf>
    <xf numFmtId="0" fontId="6" fillId="3" borderId="0" xfId="0" applyFont="1" applyFill="1" applyAlignment="1">
      <alignment horizontal="center" vertical="top"/>
    </xf>
    <xf numFmtId="0" fontId="3" fillId="3" borderId="0" xfId="0" applyFont="1" applyFill="1" applyAlignment="1">
      <alignment horizontal="center" vertical="top"/>
    </xf>
    <xf numFmtId="0" fontId="0" fillId="3" borderId="8" xfId="0" applyFill="1" applyBorder="1" applyAlignment="1">
      <alignment horizontal="center"/>
    </xf>
    <xf numFmtId="0" fontId="0" fillId="0" borderId="0" xfId="0" applyAlignment="1">
      <alignment horizontal="center"/>
    </xf>
    <xf numFmtId="0" fontId="8" fillId="4" borderId="0" xfId="0" applyFont="1" applyFill="1"/>
    <xf numFmtId="0" fontId="9" fillId="3" borderId="0" xfId="0" applyFont="1" applyFill="1"/>
    <xf numFmtId="164" fontId="8" fillId="3" borderId="0" xfId="0" applyNumberFormat="1" applyFont="1" applyFill="1" applyAlignment="1">
      <alignment horizontal="center"/>
    </xf>
    <xf numFmtId="0" fontId="8" fillId="3" borderId="0" xfId="0" applyFont="1" applyFill="1"/>
    <xf numFmtId="0" fontId="8" fillId="3" borderId="6" xfId="0" applyFont="1" applyFill="1" applyBorder="1"/>
    <xf numFmtId="0" fontId="8" fillId="0" borderId="0" xfId="0" applyFont="1"/>
    <xf numFmtId="0" fontId="6" fillId="4" borderId="0" xfId="0" applyFont="1" applyFill="1"/>
    <xf numFmtId="0" fontId="6" fillId="3" borderId="0" xfId="0" applyFont="1" applyFill="1"/>
    <xf numFmtId="0" fontId="6" fillId="3" borderId="6" xfId="0" applyFont="1" applyFill="1" applyBorder="1"/>
    <xf numFmtId="0" fontId="6" fillId="0" borderId="0" xfId="0" applyFont="1"/>
    <xf numFmtId="0" fontId="9" fillId="3" borderId="5" xfId="0" applyFont="1" applyFill="1" applyBorder="1"/>
    <xf numFmtId="0" fontId="6" fillId="3" borderId="5" xfId="0" applyFont="1" applyFill="1" applyBorder="1" applyAlignment="1">
      <alignment horizontal="left"/>
    </xf>
    <xf numFmtId="0" fontId="6" fillId="3" borderId="0" xfId="0" applyFont="1" applyFill="1" applyAlignment="1">
      <alignment horizontal="left"/>
    </xf>
    <xf numFmtId="0" fontId="9" fillId="3" borderId="0" xfId="0" applyFont="1" applyFill="1" applyAlignment="1">
      <alignment horizontal="right"/>
    </xf>
    <xf numFmtId="0" fontId="10" fillId="3" borderId="0" xfId="0" applyFont="1" applyFill="1"/>
    <xf numFmtId="0" fontId="11" fillId="3" borderId="0" xfId="0" applyFont="1" applyFill="1"/>
    <xf numFmtId="0" fontId="10" fillId="3" borderId="0" xfId="0" applyFont="1" applyFill="1" applyAlignment="1">
      <alignment horizontal="center"/>
    </xf>
    <xf numFmtId="0" fontId="1" fillId="3" borderId="1" xfId="0" applyFont="1" applyFill="1" applyBorder="1" applyAlignment="1" applyProtection="1">
      <alignment horizontal="left"/>
      <protection locked="0"/>
    </xf>
    <xf numFmtId="0" fontId="1" fillId="3" borderId="0" xfId="0" applyFont="1" applyFill="1" applyAlignment="1" applyProtection="1">
      <alignment horizontal="left"/>
      <protection locked="0"/>
    </xf>
    <xf numFmtId="164" fontId="0" fillId="2" borderId="1" xfId="0" applyNumberFormat="1" applyFill="1" applyBorder="1" applyAlignment="1" applyProtection="1">
      <alignment horizontal="center" vertical="center"/>
      <protection locked="0"/>
    </xf>
    <xf numFmtId="0" fontId="1" fillId="3" borderId="1" xfId="0" applyFont="1" applyFill="1" applyBorder="1" applyAlignment="1" applyProtection="1">
      <alignment horizontal="left" wrapText="1"/>
      <protection locked="0"/>
    </xf>
    <xf numFmtId="0" fontId="0" fillId="3" borderId="1" xfId="0" applyFill="1" applyBorder="1" applyAlignment="1">
      <alignment horizontal="right" vertical="center"/>
    </xf>
    <xf numFmtId="0" fontId="0" fillId="3" borderId="0" xfId="0" applyFill="1" applyAlignment="1">
      <alignment horizontal="right" vertical="center"/>
    </xf>
    <xf numFmtId="0" fontId="4" fillId="3" borderId="0" xfId="0" applyFont="1" applyFill="1" applyAlignment="1">
      <alignment horizontal="right" vertical="center"/>
    </xf>
    <xf numFmtId="0" fontId="4" fillId="3" borderId="0" xfId="0" applyFont="1" applyFill="1" applyAlignment="1">
      <alignment horizontal="left"/>
    </xf>
    <xf numFmtId="0" fontId="5" fillId="3" borderId="0" xfId="0" applyFont="1" applyFill="1" applyAlignment="1" applyProtection="1">
      <alignment horizontal="left"/>
      <protection locked="0"/>
    </xf>
    <xf numFmtId="0" fontId="7" fillId="6" borderId="0" xfId="0" applyFont="1" applyFill="1"/>
    <xf numFmtId="0" fontId="7" fillId="6" borderId="0" xfId="0" applyFont="1" applyFill="1" applyAlignment="1">
      <alignment horizontal="center"/>
    </xf>
    <xf numFmtId="164" fontId="7" fillId="6" borderId="0" xfId="0" applyNumberFormat="1" applyFont="1" applyFill="1"/>
    <xf numFmtId="0" fontId="7" fillId="6" borderId="0" xfId="0" applyFont="1" applyFill="1" applyAlignment="1">
      <alignment horizontal="right"/>
    </xf>
    <xf numFmtId="164" fontId="7" fillId="6" borderId="0" xfId="0" applyNumberFormat="1" applyFont="1" applyFill="1" applyAlignment="1">
      <alignment horizontal="center"/>
    </xf>
    <xf numFmtId="0" fontId="7" fillId="6" borderId="1" xfId="0" applyFont="1" applyFill="1" applyBorder="1"/>
    <xf numFmtId="164" fontId="7" fillId="6" borderId="1" xfId="0" applyNumberFormat="1" applyFont="1" applyFill="1" applyBorder="1"/>
    <xf numFmtId="164" fontId="7" fillId="6" borderId="1" xfId="0" applyNumberFormat="1" applyFont="1" applyFill="1" applyBorder="1" applyAlignment="1">
      <alignment horizontal="center"/>
    </xf>
    <xf numFmtId="0" fontId="7" fillId="6" borderId="1" xfId="0" applyFont="1" applyFill="1" applyBorder="1" applyAlignment="1">
      <alignment horizontal="center"/>
    </xf>
    <xf numFmtId="0" fontId="5" fillId="7" borderId="0" xfId="0" applyFont="1" applyFill="1" applyAlignment="1">
      <alignment wrapText="1"/>
    </xf>
    <xf numFmtId="0" fontId="5" fillId="7" borderId="0" xfId="0" applyFont="1" applyFill="1" applyAlignment="1">
      <alignment horizontal="center" wrapText="1"/>
    </xf>
    <xf numFmtId="164" fontId="5" fillId="7" borderId="0" xfId="0" applyNumberFormat="1" applyFont="1" applyFill="1" applyAlignment="1">
      <alignment vertical="center"/>
    </xf>
    <xf numFmtId="164" fontId="4" fillId="3" borderId="0" xfId="0" applyNumberFormat="1" applyFont="1" applyFill="1"/>
    <xf numFmtId="0" fontId="12" fillId="5" borderId="0" xfId="0" applyFont="1" applyFill="1"/>
    <xf numFmtId="0" fontId="13" fillId="5" borderId="0" xfId="0" applyFont="1" applyFill="1"/>
    <xf numFmtId="164" fontId="0" fillId="3" borderId="1" xfId="0" applyNumberFormat="1" applyFill="1" applyBorder="1" applyAlignment="1">
      <alignment horizontal="center" vertical="center"/>
    </xf>
    <xf numFmtId="0" fontId="6" fillId="4" borderId="0" xfId="0" applyFont="1" applyFill="1" applyAlignment="1">
      <alignment vertical="center"/>
    </xf>
    <xf numFmtId="0" fontId="6" fillId="0" borderId="0" xfId="0" applyFont="1" applyAlignment="1">
      <alignment vertical="center"/>
    </xf>
    <xf numFmtId="0" fontId="14" fillId="0" borderId="0" xfId="0" applyFont="1" applyAlignment="1">
      <alignment vertical="center"/>
    </xf>
    <xf numFmtId="0" fontId="0" fillId="8" borderId="0" xfId="0" applyFill="1"/>
    <xf numFmtId="0" fontId="4" fillId="8" borderId="0" xfId="0" applyFont="1" applyFill="1"/>
    <xf numFmtId="0" fontId="4" fillId="8" borderId="10" xfId="0" applyFont="1" applyFill="1" applyBorder="1"/>
    <xf numFmtId="0" fontId="0" fillId="8" borderId="10" xfId="0" applyFill="1" applyBorder="1"/>
    <xf numFmtId="0" fontId="4" fillId="8" borderId="0" xfId="0" applyFont="1" applyFill="1" applyAlignment="1">
      <alignment horizontal="center"/>
    </xf>
    <xf numFmtId="0" fontId="16" fillId="3" borderId="0" xfId="0" applyFont="1" applyFill="1" applyAlignment="1">
      <alignment horizontal="left" vertical="top"/>
    </xf>
    <xf numFmtId="0" fontId="18" fillId="8" borderId="0" xfId="0" applyFont="1" applyFill="1"/>
    <xf numFmtId="164" fontId="17" fillId="9" borderId="11" xfId="0" applyNumberFormat="1" applyFont="1" applyFill="1" applyBorder="1"/>
    <xf numFmtId="0" fontId="22" fillId="5" borderId="12" xfId="0" applyFont="1" applyFill="1" applyBorder="1"/>
    <xf numFmtId="0" fontId="23" fillId="10" borderId="14" xfId="0" applyFont="1" applyFill="1" applyBorder="1"/>
    <xf numFmtId="0" fontId="23" fillId="0" borderId="14" xfId="0" applyFont="1" applyBorder="1"/>
    <xf numFmtId="0" fontId="23" fillId="0" borderId="17" xfId="0" applyFont="1" applyBorder="1"/>
    <xf numFmtId="0" fontId="23" fillId="0" borderId="12" xfId="0" applyFont="1" applyBorder="1"/>
    <xf numFmtId="0" fontId="23" fillId="10" borderId="12" xfId="0" applyFont="1" applyFill="1" applyBorder="1"/>
    <xf numFmtId="0" fontId="22" fillId="5" borderId="13" xfId="0" applyFont="1" applyFill="1" applyBorder="1" applyAlignment="1">
      <alignment wrapText="1"/>
    </xf>
    <xf numFmtId="0" fontId="23" fillId="0" borderId="15" xfId="0" applyFont="1" applyBorder="1" applyAlignment="1">
      <alignment wrapText="1"/>
    </xf>
    <xf numFmtId="0" fontId="23" fillId="0" borderId="16" xfId="0" applyFont="1" applyBorder="1" applyAlignment="1">
      <alignment wrapText="1"/>
    </xf>
    <xf numFmtId="0" fontId="23" fillId="10" borderId="15" xfId="0" applyFont="1" applyFill="1" applyBorder="1" applyAlignment="1">
      <alignment wrapText="1"/>
    </xf>
    <xf numFmtId="0" fontId="26" fillId="0" borderId="15" xfId="0" applyFont="1" applyBorder="1" applyAlignment="1">
      <alignment wrapText="1"/>
    </xf>
    <xf numFmtId="0" fontId="23" fillId="10" borderId="13" xfId="0" applyFont="1" applyFill="1" applyBorder="1" applyAlignment="1">
      <alignment wrapText="1"/>
    </xf>
    <xf numFmtId="0" fontId="0" fillId="0" borderId="0" xfId="0" applyAlignment="1">
      <alignment wrapText="1"/>
    </xf>
    <xf numFmtId="0" fontId="0" fillId="8" borderId="0" xfId="0" applyFill="1" applyAlignment="1">
      <alignment wrapText="1"/>
    </xf>
    <xf numFmtId="0" fontId="23" fillId="0" borderId="13" xfId="0" applyFont="1" applyBorder="1" applyAlignment="1">
      <alignment wrapText="1"/>
    </xf>
    <xf numFmtId="3" fontId="17" fillId="3" borderId="0" xfId="0" applyNumberFormat="1" applyFont="1" applyFill="1" applyAlignment="1">
      <alignment horizontal="center" vertical="center"/>
    </xf>
    <xf numFmtId="0" fontId="6" fillId="2" borderId="0" xfId="0" applyFont="1" applyFill="1" applyAlignment="1">
      <alignment vertical="top"/>
    </xf>
    <xf numFmtId="164" fontId="0" fillId="3" borderId="0" xfId="0" applyNumberFormat="1" applyFill="1" applyAlignment="1" applyProtection="1">
      <alignment horizontal="center"/>
      <protection locked="0"/>
    </xf>
    <xf numFmtId="0" fontId="10" fillId="2" borderId="0" xfId="0" applyFont="1" applyFill="1" applyProtection="1">
      <protection locked="0"/>
    </xf>
    <xf numFmtId="0" fontId="10" fillId="2" borderId="0" xfId="0" applyFont="1" applyFill="1" applyAlignment="1" applyProtection="1">
      <alignment horizontal="center"/>
      <protection locked="0"/>
    </xf>
    <xf numFmtId="0" fontId="0" fillId="2" borderId="0" xfId="0" applyFill="1" applyProtection="1">
      <protection locked="0"/>
    </xf>
    <xf numFmtId="0" fontId="0" fillId="2" borderId="10" xfId="0" applyFill="1" applyBorder="1" applyProtection="1">
      <protection locked="0"/>
    </xf>
    <xf numFmtId="0" fontId="10" fillId="3" borderId="0" xfId="0" applyFont="1" applyFill="1" applyAlignment="1">
      <alignment horizontal="left"/>
    </xf>
    <xf numFmtId="0" fontId="1" fillId="3" borderId="1" xfId="0" applyFont="1" applyFill="1" applyBorder="1" applyAlignment="1" applyProtection="1">
      <alignment horizontal="left" wrapText="1"/>
      <protection locked="0"/>
    </xf>
    <xf numFmtId="0" fontId="1" fillId="3" borderId="0" xfId="0" applyFont="1" applyFill="1" applyAlignment="1" applyProtection="1">
      <alignment horizontal="left" wrapText="1"/>
      <protection locked="0"/>
    </xf>
    <xf numFmtId="0" fontId="1" fillId="3" borderId="0" xfId="0" applyFont="1" applyFill="1" applyAlignment="1" applyProtection="1">
      <alignment horizontal="left"/>
      <protection locked="0"/>
    </xf>
    <xf numFmtId="0" fontId="1" fillId="2" borderId="1" xfId="0" applyFont="1" applyFill="1" applyBorder="1" applyAlignment="1" applyProtection="1">
      <alignment horizontal="left"/>
      <protection locked="0"/>
    </xf>
    <xf numFmtId="0" fontId="1" fillId="3" borderId="1" xfId="0" applyFont="1" applyFill="1" applyBorder="1" applyAlignment="1" applyProtection="1">
      <alignment horizontal="left" vertical="top" wrapText="1"/>
      <protection locked="0"/>
    </xf>
    <xf numFmtId="0" fontId="15" fillId="9" borderId="0" xfId="0" applyFont="1" applyFill="1" applyAlignment="1">
      <alignment horizontal="left" vertical="top" wrapText="1"/>
    </xf>
    <xf numFmtId="0" fontId="1" fillId="3" borderId="1" xfId="0" applyFont="1" applyFill="1" applyBorder="1" applyAlignment="1" applyProtection="1">
      <alignment horizontal="left" vertical="center" wrapText="1"/>
      <protection locked="0"/>
    </xf>
    <xf numFmtId="0" fontId="0" fillId="0" borderId="1" xfId="0" applyBorder="1" applyAlignment="1">
      <alignment horizontal="left" wrapText="1"/>
    </xf>
    <xf numFmtId="0" fontId="5" fillId="3" borderId="0" xfId="0" applyFont="1" applyFill="1" applyAlignment="1" applyProtection="1">
      <alignment horizontal="left"/>
      <protection locked="0"/>
    </xf>
    <xf numFmtId="0" fontId="1" fillId="2" borderId="0" xfId="0" applyFont="1" applyFill="1" applyAlignment="1" applyProtection="1">
      <alignment horizontal="left"/>
      <protection locked="0"/>
    </xf>
    <xf numFmtId="0" fontId="1" fillId="3" borderId="0" xfId="0" applyFont="1" applyFill="1" applyAlignment="1" applyProtection="1">
      <alignment horizontal="left" vertical="top" wrapText="1"/>
      <protection locked="0"/>
    </xf>
    <xf numFmtId="0" fontId="0" fillId="0" borderId="0" xfId="0" applyAlignment="1">
      <alignment horizontal="left"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5" fillId="3" borderId="0" xfId="0" applyFont="1" applyFill="1" applyAlignment="1">
      <alignment horizontal="left"/>
    </xf>
    <xf numFmtId="0" fontId="21" fillId="3" borderId="5" xfId="0" applyFont="1" applyFill="1" applyBorder="1" applyAlignment="1">
      <alignment horizontal="left" vertical="center"/>
    </xf>
    <xf numFmtId="0" fontId="6" fillId="3" borderId="0" xfId="0" applyFont="1" applyFill="1" applyAlignment="1">
      <alignment horizontal="left" vertical="center"/>
    </xf>
    <xf numFmtId="0" fontId="6" fillId="3" borderId="6" xfId="0" applyFont="1" applyFill="1" applyBorder="1" applyAlignment="1">
      <alignment horizontal="left" vertical="center"/>
    </xf>
    <xf numFmtId="0" fontId="8" fillId="3"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tenderned.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383"/>
  <sheetViews>
    <sheetView tabSelected="1" zoomScale="90" zoomScaleNormal="90" workbookViewId="0">
      <selection activeCell="B2" sqref="B2:K2"/>
    </sheetView>
  </sheetViews>
  <sheetFormatPr defaultRowHeight="15" x14ac:dyDescent="0.25"/>
  <cols>
    <col min="1" max="1" width="2.7109375" style="3" customWidth="1"/>
    <col min="2" max="2" width="5.5703125" customWidth="1"/>
    <col min="3" max="3" width="45.5703125" customWidth="1"/>
    <col min="4" max="4" width="17.7109375" style="37" customWidth="1"/>
    <col min="5" max="5" width="12.5703125" customWidth="1"/>
    <col min="6" max="7" width="12.42578125" bestFit="1" customWidth="1"/>
    <col min="9" max="9" width="10.28515625" bestFit="1" customWidth="1"/>
    <col min="12" max="12" width="9.28515625" customWidth="1"/>
    <col min="13" max="13" width="32.28515625" customWidth="1"/>
    <col min="14" max="14" width="24" customWidth="1"/>
    <col min="15" max="38" width="9.28515625" style="3"/>
  </cols>
  <sheetData>
    <row r="1" spans="1:38" s="3" customFormat="1" x14ac:dyDescent="0.25">
      <c r="D1" s="31"/>
    </row>
    <row r="2" spans="1:38" s="1" customFormat="1" ht="28.5" x14ac:dyDescent="0.45">
      <c r="A2" s="2"/>
      <c r="B2" s="126" t="s">
        <v>99</v>
      </c>
      <c r="C2" s="127"/>
      <c r="D2" s="127"/>
      <c r="E2" s="127"/>
      <c r="F2" s="127"/>
      <c r="G2" s="127"/>
      <c r="H2" s="127"/>
      <c r="I2" s="127"/>
      <c r="J2" s="127"/>
      <c r="K2" s="127"/>
      <c r="L2" s="13"/>
      <c r="M2" s="13"/>
      <c r="N2" s="14"/>
      <c r="O2" s="2"/>
      <c r="P2" s="2"/>
      <c r="Q2" s="2"/>
      <c r="R2" s="2"/>
      <c r="S2" s="2"/>
      <c r="T2" s="2"/>
      <c r="U2" s="2"/>
      <c r="V2" s="2"/>
      <c r="W2" s="2"/>
      <c r="X2" s="2"/>
      <c r="Y2" s="2"/>
      <c r="Z2" s="2"/>
      <c r="AA2" s="2"/>
      <c r="AB2" s="2"/>
      <c r="AC2" s="2"/>
      <c r="AD2" s="2"/>
      <c r="AE2" s="2"/>
      <c r="AF2" s="2"/>
      <c r="AG2" s="2"/>
      <c r="AH2" s="2"/>
      <c r="AI2" s="2"/>
      <c r="AJ2" s="2"/>
      <c r="AK2" s="2"/>
      <c r="AL2" s="2"/>
    </row>
    <row r="3" spans="1:38" s="81" customFormat="1" ht="33.4" customHeight="1" x14ac:dyDescent="0.25">
      <c r="A3" s="80"/>
      <c r="B3" s="129" t="s">
        <v>0</v>
      </c>
      <c r="C3" s="130"/>
      <c r="D3" s="130"/>
      <c r="E3" s="130"/>
      <c r="F3" s="130"/>
      <c r="G3" s="130"/>
      <c r="H3" s="130"/>
      <c r="I3" s="130"/>
      <c r="J3" s="130"/>
      <c r="K3" s="130"/>
      <c r="L3" s="130"/>
      <c r="M3" s="130"/>
      <c r="N3" s="131"/>
      <c r="O3" s="80"/>
      <c r="P3" s="80"/>
      <c r="Q3" s="82"/>
      <c r="R3" s="80"/>
      <c r="S3" s="80"/>
      <c r="T3" s="80"/>
      <c r="U3" s="80"/>
      <c r="V3" s="80"/>
      <c r="W3" s="80"/>
      <c r="X3" s="80"/>
      <c r="Y3" s="80"/>
      <c r="Z3" s="80"/>
      <c r="AA3" s="80"/>
      <c r="AB3" s="80"/>
      <c r="AC3" s="80"/>
      <c r="AD3" s="80"/>
      <c r="AE3" s="80"/>
      <c r="AF3" s="80"/>
      <c r="AG3" s="80"/>
      <c r="AH3" s="80"/>
      <c r="AI3" s="80"/>
      <c r="AJ3" s="80"/>
      <c r="AK3" s="80"/>
      <c r="AL3" s="80"/>
    </row>
    <row r="4" spans="1:38" s="47" customFormat="1" ht="23.25" x14ac:dyDescent="0.35">
      <c r="A4" s="44"/>
      <c r="B4" s="49"/>
      <c r="C4" s="50"/>
      <c r="D4" s="50"/>
      <c r="E4" s="50"/>
      <c r="F4" s="50"/>
      <c r="G4" s="50"/>
      <c r="H4" s="50"/>
      <c r="I4" s="50"/>
      <c r="J4" s="50"/>
      <c r="K4" s="50"/>
      <c r="L4" s="45"/>
      <c r="M4" s="45"/>
      <c r="N4" s="46"/>
      <c r="O4" s="44"/>
      <c r="P4" s="44"/>
      <c r="Q4" s="82"/>
      <c r="R4" s="44"/>
      <c r="S4" s="44"/>
      <c r="T4" s="44"/>
      <c r="U4" s="44"/>
      <c r="V4" s="44"/>
      <c r="W4" s="44"/>
      <c r="X4" s="44"/>
      <c r="Y4" s="44"/>
      <c r="Z4" s="44"/>
      <c r="AA4" s="44"/>
      <c r="AB4" s="44"/>
      <c r="AC4" s="44"/>
      <c r="AD4" s="44"/>
      <c r="AE4" s="44"/>
      <c r="AF4" s="44"/>
      <c r="AG4" s="44"/>
      <c r="AH4" s="44"/>
      <c r="AI4" s="44"/>
      <c r="AJ4" s="44"/>
      <c r="AK4" s="44"/>
      <c r="AL4" s="44"/>
    </row>
    <row r="5" spans="1:38" s="29" customFormat="1" ht="30" customHeight="1" x14ac:dyDescent="0.25">
      <c r="A5" s="24"/>
      <c r="B5" s="25"/>
      <c r="C5" s="107" t="s">
        <v>1</v>
      </c>
      <c r="D5" s="34"/>
      <c r="E5" s="26"/>
      <c r="F5" s="26"/>
      <c r="G5" s="26"/>
      <c r="H5" s="26"/>
      <c r="I5" s="26"/>
      <c r="J5" s="26"/>
      <c r="K5" s="26"/>
      <c r="L5" s="26"/>
      <c r="M5" s="27"/>
      <c r="N5" s="28"/>
      <c r="O5" s="24"/>
      <c r="P5" s="24"/>
      <c r="Q5" s="24"/>
      <c r="R5" s="24"/>
      <c r="S5" s="24"/>
      <c r="T5" s="24"/>
      <c r="U5" s="24"/>
      <c r="V5" s="24"/>
      <c r="W5" s="24"/>
      <c r="X5" s="24"/>
      <c r="Y5" s="24"/>
      <c r="Z5" s="24"/>
      <c r="AA5" s="24"/>
      <c r="AB5" s="24"/>
      <c r="AC5" s="24"/>
      <c r="AD5" s="24"/>
      <c r="AE5" s="24"/>
      <c r="AF5" s="24"/>
      <c r="AG5" s="24"/>
      <c r="AH5" s="24"/>
      <c r="AI5" s="24"/>
      <c r="AJ5" s="24"/>
      <c r="AK5" s="24"/>
      <c r="AL5" s="24"/>
    </row>
    <row r="6" spans="1:38" x14ac:dyDescent="0.25">
      <c r="B6" s="7"/>
      <c r="C6" s="8"/>
      <c r="D6" s="16"/>
      <c r="E6" s="8"/>
      <c r="F6" s="8"/>
      <c r="G6" s="8"/>
      <c r="H6" s="8"/>
      <c r="I6" s="8"/>
      <c r="J6" s="8"/>
      <c r="K6" s="8"/>
      <c r="L6" s="8"/>
      <c r="M6" s="8"/>
      <c r="N6" s="9"/>
    </row>
    <row r="7" spans="1:38" s="43" customFormat="1" ht="18.75" x14ac:dyDescent="0.3">
      <c r="A7" s="38"/>
      <c r="B7" s="48">
        <v>1</v>
      </c>
      <c r="C7" s="39" t="s">
        <v>2</v>
      </c>
      <c r="D7" s="40"/>
      <c r="E7" s="41"/>
      <c r="F7" s="132"/>
      <c r="G7" s="132"/>
      <c r="H7" s="132"/>
      <c r="I7" s="132"/>
      <c r="J7" s="132"/>
      <c r="K7" s="132"/>
      <c r="L7" s="41"/>
      <c r="M7" s="41"/>
      <c r="N7" s="42"/>
      <c r="O7" s="38"/>
      <c r="P7" s="38"/>
      <c r="Q7" s="38"/>
      <c r="R7" s="38"/>
      <c r="S7" s="38"/>
      <c r="T7" s="38"/>
      <c r="U7" s="38"/>
      <c r="V7" s="38"/>
      <c r="W7" s="38"/>
      <c r="X7" s="38"/>
      <c r="Y7" s="38"/>
      <c r="Z7" s="38"/>
      <c r="AA7" s="38"/>
      <c r="AB7" s="38"/>
      <c r="AC7" s="38"/>
      <c r="AD7" s="38"/>
      <c r="AE7" s="38"/>
      <c r="AF7" s="38"/>
      <c r="AG7" s="38"/>
      <c r="AH7" s="38"/>
      <c r="AI7" s="38"/>
      <c r="AJ7" s="38"/>
      <c r="AK7" s="38"/>
      <c r="AL7" s="38"/>
    </row>
    <row r="8" spans="1:38" x14ac:dyDescent="0.25">
      <c r="B8" s="7"/>
      <c r="C8" s="16" t="s">
        <v>3</v>
      </c>
      <c r="D8" s="19"/>
      <c r="E8" s="8"/>
      <c r="F8" s="8"/>
      <c r="G8" s="8"/>
      <c r="H8" s="8"/>
      <c r="I8" s="8"/>
      <c r="J8" s="8"/>
      <c r="K8" s="8"/>
      <c r="L8" s="8"/>
      <c r="M8" s="8"/>
      <c r="N8" s="9"/>
    </row>
    <row r="9" spans="1:38" x14ac:dyDescent="0.25">
      <c r="B9" s="7"/>
      <c r="C9" s="17" t="s">
        <v>4</v>
      </c>
      <c r="D9" s="19"/>
      <c r="E9" s="128" t="s">
        <v>5</v>
      </c>
      <c r="F9" s="128"/>
      <c r="G9" s="128"/>
      <c r="H9" s="128"/>
      <c r="I9" s="128"/>
      <c r="J9" s="128"/>
      <c r="K9" s="128"/>
      <c r="L9" s="128"/>
      <c r="M9" s="128"/>
      <c r="N9" s="9"/>
    </row>
    <row r="10" spans="1:38" x14ac:dyDescent="0.25">
      <c r="B10" s="7"/>
      <c r="C10" s="18">
        <v>1</v>
      </c>
      <c r="D10" s="32">
        <v>0</v>
      </c>
      <c r="E10" s="116" t="s">
        <v>6</v>
      </c>
      <c r="F10" s="116"/>
      <c r="G10" s="116"/>
      <c r="H10" s="116"/>
      <c r="I10" s="116"/>
      <c r="J10" s="116"/>
      <c r="K10" s="116"/>
      <c r="L10" s="116"/>
      <c r="M10" s="116"/>
      <c r="N10" s="9"/>
    </row>
    <row r="11" spans="1:38" x14ac:dyDescent="0.25">
      <c r="B11" s="7"/>
      <c r="C11" s="18">
        <v>2</v>
      </c>
      <c r="D11" s="32">
        <v>0</v>
      </c>
      <c r="E11" s="116" t="s">
        <v>7</v>
      </c>
      <c r="F11" s="116"/>
      <c r="G11" s="116"/>
      <c r="H11" s="116"/>
      <c r="I11" s="116"/>
      <c r="J11" s="116"/>
      <c r="K11" s="116"/>
      <c r="L11" s="116"/>
      <c r="M11" s="116"/>
      <c r="N11" s="9"/>
    </row>
    <row r="12" spans="1:38" x14ac:dyDescent="0.25">
      <c r="B12" s="7"/>
      <c r="C12" s="17" t="s">
        <v>8</v>
      </c>
      <c r="D12" s="108"/>
      <c r="E12" s="20"/>
      <c r="F12" s="20"/>
      <c r="G12" s="20"/>
      <c r="H12" s="20"/>
      <c r="I12" s="20"/>
      <c r="J12" s="20"/>
      <c r="K12" s="20"/>
      <c r="L12" s="8"/>
      <c r="M12" s="8"/>
      <c r="N12" s="9"/>
    </row>
    <row r="13" spans="1:38" x14ac:dyDescent="0.25">
      <c r="B13" s="7"/>
      <c r="C13" s="18">
        <v>3</v>
      </c>
      <c r="D13" s="32">
        <v>0</v>
      </c>
      <c r="E13" s="116" t="s">
        <v>9</v>
      </c>
      <c r="F13" s="116"/>
      <c r="G13" s="116"/>
      <c r="H13" s="116"/>
      <c r="I13" s="116"/>
      <c r="J13" s="116"/>
      <c r="K13" s="116"/>
      <c r="L13" s="116"/>
      <c r="M13" s="116"/>
      <c r="N13" s="9"/>
    </row>
    <row r="14" spans="1:38" x14ac:dyDescent="0.25">
      <c r="B14" s="7"/>
      <c r="C14" s="18">
        <v>4</v>
      </c>
      <c r="D14" s="32">
        <v>0</v>
      </c>
      <c r="E14" s="116" t="s">
        <v>10</v>
      </c>
      <c r="F14" s="116"/>
      <c r="G14" s="116"/>
      <c r="H14" s="116"/>
      <c r="I14" s="116"/>
      <c r="J14" s="116"/>
      <c r="K14" s="116"/>
      <c r="L14" s="116"/>
      <c r="M14" s="116"/>
      <c r="N14" s="9"/>
    </row>
    <row r="15" spans="1:38" x14ac:dyDescent="0.25">
      <c r="B15" s="7"/>
      <c r="C15" s="18">
        <v>5</v>
      </c>
      <c r="D15" s="32">
        <v>0</v>
      </c>
      <c r="E15" s="116" t="s">
        <v>11</v>
      </c>
      <c r="F15" s="116"/>
      <c r="G15" s="116"/>
      <c r="H15" s="116"/>
      <c r="I15" s="116"/>
      <c r="J15" s="116"/>
      <c r="K15" s="116"/>
      <c r="L15" s="116"/>
      <c r="M15" s="116"/>
      <c r="N15" s="9"/>
    </row>
    <row r="16" spans="1:38" x14ac:dyDescent="0.25">
      <c r="B16" s="7"/>
      <c r="C16" s="18">
        <v>6</v>
      </c>
      <c r="D16" s="32">
        <v>0</v>
      </c>
      <c r="E16" s="116" t="s">
        <v>12</v>
      </c>
      <c r="F16" s="116"/>
      <c r="G16" s="116"/>
      <c r="H16" s="116"/>
      <c r="I16" s="116"/>
      <c r="J16" s="116"/>
      <c r="K16" s="116"/>
      <c r="L16" s="116"/>
      <c r="M16" s="116"/>
      <c r="N16" s="9"/>
    </row>
    <row r="17" spans="2:14" x14ac:dyDescent="0.25">
      <c r="B17" s="7"/>
      <c r="C17" s="17" t="s">
        <v>13</v>
      </c>
      <c r="D17" s="108"/>
      <c r="E17" s="20"/>
      <c r="F17" s="20"/>
      <c r="G17" s="20"/>
      <c r="H17" s="20"/>
      <c r="I17" s="20"/>
      <c r="J17" s="20"/>
      <c r="K17" s="20"/>
      <c r="L17" s="8"/>
      <c r="M17" s="8"/>
      <c r="N17" s="9"/>
    </row>
    <row r="18" spans="2:14" x14ac:dyDescent="0.25">
      <c r="B18" s="7"/>
      <c r="C18" s="18">
        <v>7</v>
      </c>
      <c r="D18" s="32">
        <v>0</v>
      </c>
      <c r="E18" s="116" t="s">
        <v>14</v>
      </c>
      <c r="F18" s="116"/>
      <c r="G18" s="116"/>
      <c r="H18" s="116"/>
      <c r="I18" s="116"/>
      <c r="J18" s="116"/>
      <c r="K18" s="116"/>
      <c r="L18" s="116"/>
      <c r="M18" s="116"/>
      <c r="N18" s="9"/>
    </row>
    <row r="19" spans="2:14" x14ac:dyDescent="0.25">
      <c r="B19" s="7"/>
      <c r="C19" s="18">
        <v>8</v>
      </c>
      <c r="D19" s="32">
        <v>0</v>
      </c>
      <c r="E19" s="116" t="s">
        <v>15</v>
      </c>
      <c r="F19" s="116"/>
      <c r="G19" s="116"/>
      <c r="H19" s="116"/>
      <c r="I19" s="116"/>
      <c r="J19" s="116"/>
      <c r="K19" s="116"/>
      <c r="L19" s="116"/>
      <c r="M19" s="116"/>
      <c r="N19" s="9"/>
    </row>
    <row r="20" spans="2:14" x14ac:dyDescent="0.25">
      <c r="B20" s="7"/>
      <c r="C20" s="18">
        <v>9</v>
      </c>
      <c r="D20" s="30">
        <v>0</v>
      </c>
      <c r="E20" s="56" t="s">
        <v>16</v>
      </c>
      <c r="F20" s="56"/>
      <c r="G20" s="56"/>
      <c r="H20" s="56"/>
      <c r="I20" s="56"/>
      <c r="J20" s="56"/>
      <c r="K20" s="56"/>
      <c r="L20" s="56"/>
      <c r="M20" s="56"/>
      <c r="N20" s="9"/>
    </row>
    <row r="21" spans="2:14" x14ac:dyDescent="0.25">
      <c r="B21" s="7"/>
      <c r="C21" s="17" t="s">
        <v>17</v>
      </c>
      <c r="D21" s="108"/>
      <c r="E21" s="20"/>
      <c r="F21" s="20"/>
      <c r="G21" s="20"/>
      <c r="H21" s="20"/>
      <c r="I21" s="20"/>
      <c r="J21" s="20"/>
      <c r="K21" s="20"/>
      <c r="L21" s="8"/>
      <c r="M21" s="8"/>
      <c r="N21" s="9"/>
    </row>
    <row r="22" spans="2:14" x14ac:dyDescent="0.25">
      <c r="B22" s="7"/>
      <c r="C22" s="18">
        <v>10</v>
      </c>
      <c r="D22" s="32">
        <v>0</v>
      </c>
      <c r="E22" s="116" t="s">
        <v>18</v>
      </c>
      <c r="F22" s="116"/>
      <c r="G22" s="116"/>
      <c r="H22" s="116"/>
      <c r="I22" s="116"/>
      <c r="J22" s="116"/>
      <c r="K22" s="116"/>
      <c r="L22" s="116"/>
      <c r="M22" s="116"/>
      <c r="N22" s="9"/>
    </row>
    <row r="23" spans="2:14" x14ac:dyDescent="0.25">
      <c r="B23" s="7"/>
      <c r="C23" s="18">
        <v>11</v>
      </c>
      <c r="D23" s="32">
        <v>0</v>
      </c>
      <c r="E23" s="116" t="s">
        <v>19</v>
      </c>
      <c r="F23" s="116"/>
      <c r="G23" s="116"/>
      <c r="H23" s="116"/>
      <c r="I23" s="116"/>
      <c r="J23" s="116"/>
      <c r="K23" s="116"/>
      <c r="L23" s="116"/>
      <c r="M23" s="116"/>
      <c r="N23" s="9"/>
    </row>
    <row r="24" spans="2:14" x14ac:dyDescent="0.25">
      <c r="B24" s="7"/>
      <c r="C24" s="18">
        <v>12</v>
      </c>
      <c r="D24" s="32">
        <v>0</v>
      </c>
      <c r="E24" s="56" t="s">
        <v>15</v>
      </c>
      <c r="F24" s="56"/>
      <c r="G24" s="56"/>
      <c r="H24" s="56"/>
      <c r="I24" s="56"/>
      <c r="J24" s="56"/>
      <c r="K24" s="56"/>
      <c r="L24" s="56"/>
      <c r="M24" s="56"/>
      <c r="N24" s="9"/>
    </row>
    <row r="25" spans="2:14" x14ac:dyDescent="0.25">
      <c r="B25" s="7"/>
      <c r="C25" s="17" t="s">
        <v>20</v>
      </c>
      <c r="D25" s="108"/>
      <c r="E25" s="20"/>
      <c r="F25" s="20"/>
      <c r="G25" s="20"/>
      <c r="H25" s="20"/>
      <c r="I25" s="20"/>
      <c r="J25" s="20"/>
      <c r="K25" s="20"/>
      <c r="L25" s="8"/>
      <c r="M25" s="8"/>
      <c r="N25" s="9"/>
    </row>
    <row r="26" spans="2:14" ht="19.5" customHeight="1" x14ac:dyDescent="0.25">
      <c r="B26" s="7"/>
      <c r="C26" s="60">
        <v>13</v>
      </c>
      <c r="D26" s="30">
        <v>0</v>
      </c>
      <c r="E26" s="124" t="s">
        <v>21</v>
      </c>
      <c r="F26" s="124"/>
      <c r="G26" s="124"/>
      <c r="H26" s="124"/>
      <c r="I26" s="124"/>
      <c r="J26" s="124"/>
      <c r="K26" s="124"/>
      <c r="L26" s="124"/>
      <c r="M26" s="125"/>
      <c r="N26" s="9"/>
    </row>
    <row r="27" spans="2:14" x14ac:dyDescent="0.25">
      <c r="B27" s="7"/>
      <c r="C27" s="17" t="s">
        <v>22</v>
      </c>
      <c r="D27" s="108"/>
      <c r="E27" s="20"/>
      <c r="F27" s="20"/>
      <c r="G27" s="20"/>
      <c r="H27" s="20"/>
      <c r="I27" s="20"/>
      <c r="J27" s="20"/>
      <c r="K27" s="20"/>
      <c r="L27" s="8"/>
      <c r="M27" s="8"/>
      <c r="N27" s="9"/>
    </row>
    <row r="28" spans="2:14" ht="33.75" customHeight="1" thickBot="1" x14ac:dyDescent="0.3">
      <c r="B28" s="7"/>
      <c r="C28" s="59">
        <v>14</v>
      </c>
      <c r="D28" s="57">
        <v>0</v>
      </c>
      <c r="E28" s="120" t="s">
        <v>23</v>
      </c>
      <c r="F28" s="120"/>
      <c r="G28" s="120"/>
      <c r="H28" s="120"/>
      <c r="I28" s="120"/>
      <c r="J28" s="120"/>
      <c r="K28" s="120"/>
      <c r="L28" s="120"/>
      <c r="M28" s="121"/>
      <c r="N28" s="9"/>
    </row>
    <row r="29" spans="2:14" ht="15.75" thickTop="1" x14ac:dyDescent="0.25">
      <c r="B29" s="7"/>
      <c r="C29" s="17" t="s">
        <v>24</v>
      </c>
      <c r="D29" s="19">
        <f>SUM(D10:D28)</f>
        <v>0</v>
      </c>
      <c r="E29" s="8"/>
      <c r="F29" s="8"/>
      <c r="G29" s="8"/>
      <c r="H29" s="8"/>
      <c r="I29" s="8"/>
      <c r="J29" s="8"/>
      <c r="K29" s="8"/>
      <c r="L29" s="8"/>
      <c r="M29" s="8"/>
      <c r="N29" s="9"/>
    </row>
    <row r="30" spans="2:14" x14ac:dyDescent="0.25">
      <c r="B30" s="7"/>
      <c r="C30" s="8"/>
      <c r="D30" s="19"/>
      <c r="E30" s="8"/>
      <c r="F30" s="8"/>
      <c r="G30" s="8"/>
      <c r="H30" s="8"/>
      <c r="I30" s="8"/>
      <c r="J30" s="8"/>
      <c r="K30" s="8"/>
      <c r="L30" s="8"/>
      <c r="M30" s="8"/>
      <c r="N30" s="9"/>
    </row>
    <row r="31" spans="2:14" ht="18.75" x14ac:dyDescent="0.3">
      <c r="B31" s="48">
        <v>2</v>
      </c>
      <c r="C31" s="39" t="s">
        <v>25</v>
      </c>
      <c r="D31" s="19"/>
      <c r="E31" s="41"/>
      <c r="F31" s="41"/>
      <c r="G31" s="41"/>
      <c r="H31" s="41"/>
      <c r="I31" s="41"/>
      <c r="J31" s="41"/>
      <c r="K31" s="41"/>
      <c r="L31" s="41"/>
      <c r="M31" s="41"/>
      <c r="N31" s="9"/>
    </row>
    <row r="32" spans="2:14" ht="13.5" customHeight="1" x14ac:dyDescent="0.25">
      <c r="B32" s="7"/>
      <c r="C32" s="16" t="s">
        <v>3</v>
      </c>
      <c r="D32" s="19"/>
      <c r="E32" s="122"/>
      <c r="F32" s="122"/>
      <c r="G32" s="122"/>
      <c r="H32" s="122"/>
      <c r="I32" s="122"/>
      <c r="J32" s="122"/>
      <c r="K32" s="122"/>
      <c r="L32" s="122"/>
      <c r="M32" s="122"/>
      <c r="N32" s="9"/>
    </row>
    <row r="33" spans="2:14" ht="13.5" customHeight="1" x14ac:dyDescent="0.25">
      <c r="B33" s="7"/>
      <c r="C33" s="16"/>
      <c r="D33" s="19"/>
      <c r="E33" s="63"/>
      <c r="F33" s="63"/>
      <c r="G33" s="63"/>
      <c r="H33" s="63"/>
      <c r="I33" s="63"/>
      <c r="J33" s="63"/>
      <c r="K33" s="63"/>
      <c r="L33" s="63"/>
      <c r="M33" s="63"/>
      <c r="N33" s="9"/>
    </row>
    <row r="34" spans="2:14" x14ac:dyDescent="0.25">
      <c r="B34" s="7"/>
      <c r="C34" s="17" t="s">
        <v>26</v>
      </c>
      <c r="D34" s="106">
        <v>20</v>
      </c>
      <c r="E34" s="122" t="s">
        <v>27</v>
      </c>
      <c r="F34" s="122"/>
      <c r="G34" s="122"/>
      <c r="H34" s="122"/>
      <c r="I34" s="122"/>
      <c r="J34" s="122"/>
      <c r="K34" s="122"/>
      <c r="L34" s="122"/>
      <c r="M34" s="122"/>
      <c r="N34" s="9"/>
    </row>
    <row r="35" spans="2:14" ht="35.25" customHeight="1" x14ac:dyDescent="0.25">
      <c r="B35" s="7"/>
      <c r="C35" s="60"/>
      <c r="D35" s="57">
        <v>0</v>
      </c>
      <c r="E35" s="114" t="s">
        <v>28</v>
      </c>
      <c r="F35" s="114"/>
      <c r="G35" s="114"/>
      <c r="H35" s="114"/>
      <c r="I35" s="114"/>
      <c r="J35" s="114"/>
      <c r="K35" s="114"/>
      <c r="L35" s="114"/>
      <c r="M35" s="58"/>
      <c r="N35" s="9"/>
    </row>
    <row r="36" spans="2:14" x14ac:dyDescent="0.25">
      <c r="B36" s="7"/>
      <c r="C36" s="8"/>
      <c r="D36" s="19">
        <f>D34*D35</f>
        <v>0</v>
      </c>
      <c r="E36" s="56" t="s">
        <v>29</v>
      </c>
      <c r="F36" s="56"/>
      <c r="G36" s="56"/>
      <c r="H36" s="56"/>
      <c r="I36" s="56"/>
      <c r="J36" s="56"/>
      <c r="K36" s="56"/>
      <c r="L36" s="56"/>
      <c r="M36" s="56"/>
      <c r="N36" s="9"/>
    </row>
    <row r="37" spans="2:14" x14ac:dyDescent="0.25">
      <c r="B37" s="7"/>
      <c r="C37" s="8"/>
      <c r="D37" s="19"/>
      <c r="E37" s="56"/>
      <c r="F37" s="56"/>
      <c r="G37" s="56"/>
      <c r="H37" s="56"/>
      <c r="I37" s="56"/>
      <c r="J37" s="56"/>
      <c r="K37" s="56"/>
      <c r="L37" s="56"/>
      <c r="M37" s="56"/>
      <c r="N37" s="9"/>
    </row>
    <row r="38" spans="2:14" ht="45.75" customHeight="1" x14ac:dyDescent="0.25">
      <c r="B38" s="7"/>
      <c r="C38" s="17"/>
      <c r="D38" s="79">
        <f>D35</f>
        <v>0</v>
      </c>
      <c r="E38" s="114" t="s">
        <v>30</v>
      </c>
      <c r="F38" s="114"/>
      <c r="G38" s="114"/>
      <c r="H38" s="114"/>
      <c r="I38" s="114"/>
      <c r="J38" s="114"/>
      <c r="K38" s="114"/>
      <c r="L38" s="114"/>
      <c r="M38" s="55"/>
      <c r="N38" s="9"/>
    </row>
    <row r="39" spans="2:14" ht="72" customHeight="1" x14ac:dyDescent="0.25">
      <c r="B39" s="7"/>
      <c r="C39" s="61" t="s">
        <v>26</v>
      </c>
      <c r="D39" s="106">
        <v>20</v>
      </c>
      <c r="E39" s="115" t="s">
        <v>31</v>
      </c>
      <c r="F39" s="116"/>
      <c r="G39" s="116"/>
      <c r="H39" s="116"/>
      <c r="I39" s="116"/>
      <c r="J39" s="116"/>
      <c r="K39" s="116"/>
      <c r="L39" s="116"/>
      <c r="M39" s="116"/>
      <c r="N39" s="9"/>
    </row>
    <row r="40" spans="2:14" ht="35.25" customHeight="1" x14ac:dyDescent="0.25">
      <c r="B40" s="7"/>
      <c r="C40" s="60"/>
      <c r="D40" s="57">
        <v>0</v>
      </c>
      <c r="E40" s="114" t="s">
        <v>30</v>
      </c>
      <c r="F40" s="114"/>
      <c r="G40" s="114"/>
      <c r="H40" s="114"/>
      <c r="I40" s="114"/>
      <c r="J40" s="114"/>
      <c r="K40" s="114"/>
      <c r="L40" s="114"/>
      <c r="M40" s="55"/>
      <c r="N40" s="9"/>
    </row>
    <row r="41" spans="2:14" x14ac:dyDescent="0.25">
      <c r="B41" s="7"/>
      <c r="C41" s="8"/>
      <c r="D41" s="19">
        <f>D39*D40</f>
        <v>0</v>
      </c>
      <c r="E41" s="56"/>
      <c r="F41" s="56"/>
      <c r="G41" s="56"/>
      <c r="H41" s="56"/>
      <c r="I41" s="56"/>
      <c r="J41" s="56"/>
      <c r="K41" s="56"/>
      <c r="L41" s="56"/>
      <c r="M41" s="56"/>
      <c r="N41" s="9"/>
    </row>
    <row r="42" spans="2:14" x14ac:dyDescent="0.25">
      <c r="B42" s="7"/>
      <c r="C42" s="8"/>
      <c r="D42" s="19"/>
      <c r="E42" s="56"/>
      <c r="F42" s="56"/>
      <c r="G42" s="56"/>
      <c r="H42" s="56"/>
      <c r="I42" s="56"/>
      <c r="J42" s="56"/>
      <c r="K42" s="56"/>
      <c r="L42" s="56"/>
      <c r="M42" s="56"/>
      <c r="N42" s="9"/>
    </row>
    <row r="43" spans="2:14" ht="49.5" customHeight="1" thickBot="1" x14ac:dyDescent="0.3">
      <c r="B43" s="7"/>
      <c r="C43" s="8"/>
      <c r="D43" s="79">
        <f>D40</f>
        <v>0</v>
      </c>
      <c r="E43" s="118" t="s">
        <v>32</v>
      </c>
      <c r="F43" s="118"/>
      <c r="G43" s="118"/>
      <c r="H43" s="118"/>
      <c r="I43" s="118"/>
      <c r="J43" s="118"/>
      <c r="K43" s="118"/>
      <c r="L43" s="118"/>
      <c r="M43" s="55"/>
      <c r="N43" s="9"/>
    </row>
    <row r="44" spans="2:14" ht="15.75" thickTop="1" x14ac:dyDescent="0.25">
      <c r="B44" s="7"/>
      <c r="C44" s="8"/>
      <c r="D44" s="19"/>
      <c r="E44" s="56"/>
      <c r="F44" s="56"/>
      <c r="G44" s="56"/>
      <c r="H44" s="56"/>
      <c r="I44" s="56" t="s">
        <v>33</v>
      </c>
      <c r="J44" s="56"/>
      <c r="K44" s="56"/>
      <c r="L44" s="56" t="s">
        <v>33</v>
      </c>
      <c r="M44" s="56"/>
      <c r="N44" s="9"/>
    </row>
    <row r="45" spans="2:14" x14ac:dyDescent="0.25">
      <c r="B45" s="7"/>
      <c r="C45" s="17" t="s">
        <v>34</v>
      </c>
      <c r="D45" s="19"/>
      <c r="E45" s="62"/>
      <c r="F45" s="56"/>
      <c r="G45" s="56"/>
      <c r="H45" s="56"/>
      <c r="I45" s="56"/>
      <c r="J45" s="56"/>
      <c r="K45" s="56"/>
      <c r="L45" s="56"/>
      <c r="M45" s="56"/>
      <c r="N45" s="9"/>
    </row>
    <row r="46" spans="2:14" ht="15.75" thickBot="1" x14ac:dyDescent="0.3">
      <c r="B46" s="7"/>
      <c r="C46" s="18"/>
      <c r="D46" s="33">
        <v>0</v>
      </c>
      <c r="E46" s="55" t="s">
        <v>35</v>
      </c>
      <c r="F46" s="55"/>
      <c r="G46" s="55"/>
      <c r="H46" s="55"/>
      <c r="I46" s="55"/>
      <c r="J46" s="55"/>
      <c r="K46" s="55"/>
      <c r="L46" s="55"/>
      <c r="M46" s="55"/>
      <c r="N46" s="9"/>
    </row>
    <row r="47" spans="2:14" ht="15.75" thickTop="1" x14ac:dyDescent="0.25">
      <c r="B47" s="7"/>
      <c r="C47" s="18"/>
      <c r="D47" s="19"/>
      <c r="E47" s="8"/>
      <c r="F47" s="8"/>
      <c r="G47" s="8"/>
      <c r="H47" s="8"/>
      <c r="I47" s="8"/>
      <c r="J47" s="8"/>
      <c r="K47" s="8"/>
      <c r="L47" s="8"/>
      <c r="M47" s="8"/>
      <c r="N47" s="9"/>
    </row>
    <row r="48" spans="2:14" x14ac:dyDescent="0.25">
      <c r="B48" s="7"/>
      <c r="C48" s="18"/>
      <c r="D48" s="19"/>
      <c r="E48" s="8"/>
      <c r="F48" s="8"/>
      <c r="G48" s="8"/>
      <c r="H48" s="8"/>
      <c r="I48" s="8"/>
      <c r="J48" s="8"/>
      <c r="K48" s="8"/>
      <c r="L48" s="8"/>
      <c r="M48" s="8"/>
      <c r="N48" s="9"/>
    </row>
    <row r="49" spans="2:14" x14ac:dyDescent="0.25">
      <c r="B49" s="7"/>
      <c r="C49" s="17" t="s">
        <v>36</v>
      </c>
      <c r="D49" s="19"/>
      <c r="E49" s="8" t="s">
        <v>37</v>
      </c>
      <c r="F49" s="8"/>
      <c r="G49" s="8"/>
      <c r="H49" s="8"/>
      <c r="I49" s="8"/>
      <c r="J49" s="8"/>
      <c r="K49" s="8"/>
      <c r="L49" s="8"/>
      <c r="M49" s="8"/>
      <c r="N49" s="9"/>
    </row>
    <row r="50" spans="2:14" x14ac:dyDescent="0.25">
      <c r="B50" s="7"/>
      <c r="C50" s="18"/>
      <c r="D50" s="32">
        <v>0</v>
      </c>
      <c r="E50" s="123"/>
      <c r="F50" s="123"/>
      <c r="G50" s="123"/>
      <c r="H50" s="123"/>
      <c r="I50" s="123"/>
      <c r="J50" s="123"/>
      <c r="K50" s="123"/>
      <c r="L50" s="123"/>
      <c r="M50" s="123"/>
      <c r="N50" s="9"/>
    </row>
    <row r="51" spans="2:14" ht="15.75" thickBot="1" x14ac:dyDescent="0.3">
      <c r="B51" s="7"/>
      <c r="C51" s="18"/>
      <c r="D51" s="33">
        <v>0</v>
      </c>
      <c r="E51" s="117"/>
      <c r="F51" s="117"/>
      <c r="G51" s="117"/>
      <c r="H51" s="117"/>
      <c r="I51" s="117"/>
      <c r="J51" s="117"/>
      <c r="K51" s="117"/>
      <c r="L51" s="117"/>
      <c r="M51" s="117"/>
      <c r="N51" s="9"/>
    </row>
    <row r="52" spans="2:14" ht="15.75" thickTop="1" x14ac:dyDescent="0.25">
      <c r="B52" s="7"/>
      <c r="C52" s="8"/>
      <c r="D52" s="19"/>
      <c r="E52" s="56"/>
      <c r="F52" s="56"/>
      <c r="G52" s="56"/>
      <c r="H52" s="56"/>
      <c r="I52" s="56"/>
      <c r="J52" s="56"/>
      <c r="K52" s="56"/>
      <c r="L52" s="56"/>
      <c r="M52" s="56"/>
      <c r="N52" s="9"/>
    </row>
    <row r="53" spans="2:14" x14ac:dyDescent="0.25">
      <c r="B53" s="7"/>
      <c r="C53" s="67" t="s">
        <v>38</v>
      </c>
      <c r="D53" s="68">
        <f>D41+D36+D50+D51+D46</f>
        <v>0</v>
      </c>
      <c r="E53" s="77" t="s">
        <v>39</v>
      </c>
      <c r="F53" s="77"/>
      <c r="G53" s="77"/>
      <c r="H53" s="77"/>
      <c r="I53" s="77"/>
      <c r="J53" s="77"/>
      <c r="K53" s="77"/>
      <c r="L53" s="77"/>
      <c r="M53" s="77"/>
      <c r="N53" s="9"/>
    </row>
    <row r="54" spans="2:14" x14ac:dyDescent="0.25">
      <c r="B54" s="7"/>
      <c r="C54" s="8"/>
      <c r="D54" s="19"/>
      <c r="E54" s="77" t="s">
        <v>40</v>
      </c>
      <c r="F54" s="77"/>
      <c r="G54" s="77"/>
      <c r="H54" s="77"/>
      <c r="I54" s="77"/>
      <c r="J54" s="77"/>
      <c r="K54" s="77"/>
      <c r="L54" s="77"/>
      <c r="M54" s="77"/>
      <c r="N54" s="9"/>
    </row>
    <row r="55" spans="2:14" x14ac:dyDescent="0.25">
      <c r="B55" s="7"/>
      <c r="C55" s="8"/>
      <c r="D55" s="19"/>
      <c r="E55" s="8"/>
      <c r="F55" s="8"/>
      <c r="G55" s="8"/>
      <c r="H55" s="8"/>
      <c r="I55" s="8"/>
      <c r="J55" s="8"/>
      <c r="K55" s="8"/>
      <c r="L55" s="8"/>
      <c r="M55" s="8"/>
      <c r="N55" s="9"/>
    </row>
    <row r="56" spans="2:14" x14ac:dyDescent="0.25">
      <c r="B56" s="7"/>
      <c r="C56" s="18"/>
      <c r="D56" s="19"/>
      <c r="E56" s="8"/>
      <c r="F56" s="8"/>
      <c r="G56" s="8"/>
      <c r="H56" s="8"/>
      <c r="I56" s="8"/>
      <c r="J56" s="8"/>
      <c r="K56" s="8"/>
      <c r="L56" s="8"/>
      <c r="M56" s="8"/>
      <c r="N56" s="9"/>
    </row>
    <row r="57" spans="2:14" ht="18.75" x14ac:dyDescent="0.3">
      <c r="B57" s="48">
        <v>3</v>
      </c>
      <c r="C57" s="39" t="s">
        <v>41</v>
      </c>
      <c r="D57" s="51" t="s">
        <v>42</v>
      </c>
      <c r="E57" s="8"/>
      <c r="F57" s="8"/>
      <c r="G57" s="8"/>
      <c r="H57" s="8"/>
      <c r="I57" s="8"/>
      <c r="J57" s="8"/>
      <c r="K57" s="8"/>
      <c r="L57" s="8"/>
      <c r="M57" s="8"/>
      <c r="N57" s="9"/>
    </row>
    <row r="58" spans="2:14" x14ac:dyDescent="0.25">
      <c r="B58" s="7"/>
      <c r="C58" s="18"/>
      <c r="D58" s="8"/>
      <c r="E58" s="8"/>
      <c r="F58" s="8"/>
      <c r="G58" s="8"/>
      <c r="H58" s="8"/>
      <c r="I58" s="8"/>
      <c r="J58" s="8"/>
      <c r="K58" s="8"/>
      <c r="L58" s="8"/>
      <c r="M58" s="8"/>
      <c r="N58" s="9"/>
    </row>
    <row r="59" spans="2:14" ht="29.25" customHeight="1" x14ac:dyDescent="0.25">
      <c r="B59" s="7"/>
      <c r="C59" s="119" t="s">
        <v>43</v>
      </c>
      <c r="D59" s="119"/>
      <c r="E59" s="119"/>
      <c r="F59" s="119"/>
      <c r="G59" s="119"/>
      <c r="H59" s="119"/>
      <c r="I59" s="8"/>
      <c r="J59" s="88"/>
      <c r="K59" s="8"/>
      <c r="L59" s="8"/>
      <c r="M59" s="8"/>
      <c r="N59" s="9"/>
    </row>
    <row r="60" spans="2:14" ht="27" customHeight="1" x14ac:dyDescent="0.25">
      <c r="B60" s="7"/>
      <c r="C60" s="119" t="s">
        <v>44</v>
      </c>
      <c r="D60" s="119"/>
      <c r="E60" s="119"/>
      <c r="F60" s="119"/>
      <c r="G60" s="119"/>
      <c r="H60" s="119"/>
      <c r="I60" s="8"/>
      <c r="J60" s="88"/>
      <c r="K60" s="8"/>
      <c r="L60" s="8"/>
      <c r="M60" s="8"/>
      <c r="N60" s="9"/>
    </row>
    <row r="61" spans="2:14" x14ac:dyDescent="0.25">
      <c r="B61" s="7"/>
      <c r="C61" s="88"/>
      <c r="D61" s="8"/>
      <c r="E61" s="8"/>
      <c r="F61" s="8"/>
      <c r="G61" s="8"/>
      <c r="H61" s="8"/>
      <c r="I61" s="8"/>
      <c r="J61" s="88"/>
      <c r="K61" s="8"/>
      <c r="L61" s="8"/>
      <c r="M61" s="8"/>
      <c r="N61" s="9"/>
    </row>
    <row r="62" spans="2:14" x14ac:dyDescent="0.25">
      <c r="B62" s="7"/>
      <c r="C62" s="4"/>
      <c r="D62" s="90">
        <v>810000</v>
      </c>
      <c r="E62" s="5"/>
      <c r="F62" s="6"/>
      <c r="G62" s="4"/>
      <c r="H62" s="4"/>
      <c r="I62" s="4"/>
      <c r="J62" s="4"/>
      <c r="K62" s="4"/>
      <c r="L62" s="4"/>
      <c r="M62" s="4"/>
      <c r="N62" s="9"/>
    </row>
    <row r="63" spans="2:14" x14ac:dyDescent="0.25">
      <c r="B63" s="7"/>
      <c r="C63" s="18"/>
      <c r="D63" s="19"/>
      <c r="E63" s="16"/>
      <c r="F63" s="21"/>
      <c r="G63" s="8"/>
      <c r="H63" s="8"/>
      <c r="I63" s="8"/>
      <c r="J63" s="8"/>
      <c r="K63" s="8"/>
      <c r="L63" s="8"/>
      <c r="M63" s="8"/>
      <c r="N63" s="9"/>
    </row>
    <row r="64" spans="2:14" x14ac:dyDescent="0.25">
      <c r="B64" s="7"/>
      <c r="C64" s="8"/>
      <c r="D64" s="19"/>
      <c r="E64" s="8"/>
      <c r="F64" s="8"/>
      <c r="G64" s="8"/>
      <c r="H64" s="8"/>
      <c r="I64" s="8"/>
      <c r="J64" s="8"/>
      <c r="K64" s="8"/>
      <c r="L64" s="8"/>
      <c r="M64" s="8"/>
      <c r="N64" s="9"/>
    </row>
    <row r="65" spans="1:38" x14ac:dyDescent="0.25">
      <c r="B65" s="7"/>
      <c r="C65" s="8"/>
      <c r="D65" s="16"/>
      <c r="E65" s="8"/>
      <c r="F65" s="8"/>
      <c r="G65" s="8"/>
      <c r="H65" s="8"/>
      <c r="I65" s="8"/>
      <c r="J65" s="8"/>
      <c r="K65" s="8"/>
      <c r="L65" s="8"/>
      <c r="M65" s="8"/>
      <c r="N65" s="9"/>
    </row>
    <row r="66" spans="1:38" x14ac:dyDescent="0.25">
      <c r="B66" s="7"/>
      <c r="C66" s="64" t="s">
        <v>45</v>
      </c>
      <c r="D66" s="65"/>
      <c r="E66" s="66">
        <f>D29</f>
        <v>0</v>
      </c>
      <c r="F66" s="15"/>
      <c r="G66" s="8"/>
      <c r="H66" s="8"/>
      <c r="I66" s="8"/>
      <c r="J66" s="8"/>
      <c r="K66" s="8"/>
      <c r="L66" s="8"/>
      <c r="M66" s="8"/>
      <c r="N66" s="9"/>
    </row>
    <row r="67" spans="1:38" x14ac:dyDescent="0.25">
      <c r="B67" s="7"/>
      <c r="C67" s="69" t="s">
        <v>46</v>
      </c>
      <c r="D67" s="71"/>
      <c r="E67" s="70">
        <f>D53</f>
        <v>0</v>
      </c>
      <c r="F67" s="76"/>
      <c r="G67" s="8"/>
      <c r="H67" s="8"/>
      <c r="I67" s="8"/>
      <c r="J67" s="8"/>
      <c r="K67" s="8"/>
      <c r="L67" s="8"/>
      <c r="M67" s="8"/>
      <c r="N67" s="9"/>
    </row>
    <row r="68" spans="1:38" x14ac:dyDescent="0.25">
      <c r="B68" s="7"/>
      <c r="C68" s="64" t="s">
        <v>47</v>
      </c>
      <c r="D68" s="65"/>
      <c r="E68" s="66">
        <f>E67*4+E66</f>
        <v>0</v>
      </c>
      <c r="F68" s="15"/>
      <c r="G68" s="8"/>
      <c r="H68" s="8"/>
      <c r="I68" s="8"/>
      <c r="J68" s="8"/>
      <c r="K68" s="8"/>
      <c r="L68" s="8"/>
      <c r="M68" s="8"/>
      <c r="N68" s="9"/>
    </row>
    <row r="69" spans="1:38" x14ac:dyDescent="0.25">
      <c r="B69" s="7"/>
      <c r="C69" s="64"/>
      <c r="D69" s="65"/>
      <c r="E69" s="66"/>
      <c r="F69" s="15"/>
      <c r="G69" s="8"/>
      <c r="H69" s="8"/>
      <c r="I69" s="8"/>
      <c r="J69" s="8"/>
      <c r="K69" s="8"/>
      <c r="L69" s="8"/>
      <c r="M69" s="8"/>
      <c r="N69" s="9"/>
    </row>
    <row r="70" spans="1:38" x14ac:dyDescent="0.25">
      <c r="B70" s="7"/>
      <c r="C70" s="64" t="s">
        <v>48</v>
      </c>
      <c r="D70" s="65"/>
      <c r="E70" s="66">
        <f>D53*2</f>
        <v>0</v>
      </c>
      <c r="F70" s="15"/>
      <c r="G70" s="8"/>
      <c r="H70" s="8"/>
      <c r="I70" s="8"/>
      <c r="J70" s="8"/>
      <c r="K70" s="8"/>
      <c r="L70" s="8"/>
      <c r="M70" s="8"/>
      <c r="N70" s="9"/>
    </row>
    <row r="71" spans="1:38" ht="15.75" thickBot="1" x14ac:dyDescent="0.3">
      <c r="B71" s="7"/>
      <c r="C71" s="69" t="s">
        <v>49</v>
      </c>
      <c r="D71" s="72"/>
      <c r="E71" s="70">
        <f>D53*2</f>
        <v>0</v>
      </c>
      <c r="F71" s="15"/>
      <c r="G71" s="8"/>
      <c r="H71" s="8"/>
      <c r="I71" s="8"/>
      <c r="J71" s="8"/>
      <c r="K71" s="8"/>
      <c r="L71" s="8"/>
      <c r="M71" s="8"/>
      <c r="N71" s="9"/>
    </row>
    <row r="72" spans="1:38" ht="15.75" thickTop="1" x14ac:dyDescent="0.25">
      <c r="B72" s="7"/>
      <c r="C72" s="64" t="s">
        <v>50</v>
      </c>
      <c r="D72" s="65"/>
      <c r="E72" s="66">
        <f>E68+E70+E71</f>
        <v>0</v>
      </c>
      <c r="F72" s="15"/>
      <c r="G72" s="8"/>
      <c r="H72" s="8"/>
      <c r="I72" s="8"/>
      <c r="J72" s="8"/>
      <c r="K72" s="8"/>
      <c r="L72" s="8"/>
      <c r="M72" s="8"/>
      <c r="N72" s="9"/>
    </row>
    <row r="73" spans="1:38" x14ac:dyDescent="0.25">
      <c r="B73" s="7"/>
      <c r="C73" s="64"/>
      <c r="D73" s="65"/>
      <c r="E73" s="66"/>
      <c r="F73" s="15"/>
      <c r="G73" s="8"/>
      <c r="H73" s="8"/>
      <c r="I73" s="8"/>
      <c r="J73" s="8"/>
      <c r="K73" s="8"/>
      <c r="L73" s="8"/>
      <c r="M73" s="8"/>
      <c r="N73" s="9"/>
    </row>
    <row r="74" spans="1:38" ht="30" x14ac:dyDescent="0.25">
      <c r="B74" s="7"/>
      <c r="C74" s="73" t="s">
        <v>51</v>
      </c>
      <c r="D74" s="74"/>
      <c r="E74" s="75">
        <f>E72+D62</f>
        <v>810000</v>
      </c>
      <c r="F74" s="8"/>
      <c r="G74" s="8"/>
      <c r="H74" s="8"/>
      <c r="I74" s="8"/>
      <c r="J74" s="8"/>
      <c r="K74" s="8"/>
      <c r="L74" s="8"/>
      <c r="M74" s="8"/>
      <c r="N74" s="9"/>
    </row>
    <row r="75" spans="1:38" x14ac:dyDescent="0.25">
      <c r="B75" s="7"/>
      <c r="C75" s="8"/>
      <c r="D75" s="16"/>
      <c r="E75" s="8"/>
      <c r="F75" s="8"/>
      <c r="G75" s="8"/>
      <c r="H75" s="8"/>
      <c r="I75" s="8"/>
      <c r="J75" s="8"/>
      <c r="K75" s="8"/>
      <c r="L75" s="8"/>
      <c r="M75" s="8"/>
      <c r="N75" s="9"/>
    </row>
    <row r="76" spans="1:38" x14ac:dyDescent="0.25">
      <c r="B76" s="7"/>
      <c r="C76" s="8"/>
      <c r="D76" s="16"/>
      <c r="E76" s="8"/>
      <c r="F76" s="8"/>
      <c r="G76" s="8"/>
      <c r="H76" s="8"/>
      <c r="I76" s="8"/>
      <c r="J76" s="8"/>
      <c r="K76" s="8"/>
      <c r="L76" s="8"/>
      <c r="M76" s="8"/>
      <c r="N76" s="9"/>
    </row>
    <row r="77" spans="1:38" s="29" customFormat="1" ht="23.25" x14ac:dyDescent="0.25">
      <c r="A77" s="24"/>
      <c r="B77" s="25"/>
      <c r="C77" s="26" t="s">
        <v>52</v>
      </c>
      <c r="D77" s="34"/>
      <c r="E77" s="26"/>
      <c r="F77" s="26"/>
      <c r="G77" s="26"/>
      <c r="H77" s="26"/>
      <c r="I77" s="26"/>
      <c r="J77" s="26"/>
      <c r="K77" s="26"/>
      <c r="L77" s="26"/>
      <c r="M77" s="27"/>
      <c r="N77" s="28"/>
      <c r="O77" s="24"/>
      <c r="P77" s="24"/>
      <c r="Q77" s="24"/>
      <c r="R77" s="24"/>
      <c r="S77" s="24"/>
      <c r="T77" s="24"/>
      <c r="U77" s="24"/>
      <c r="V77" s="24"/>
      <c r="W77" s="24"/>
      <c r="X77" s="24"/>
      <c r="Y77" s="24"/>
      <c r="Z77" s="24"/>
      <c r="AA77" s="24"/>
      <c r="AB77" s="24"/>
      <c r="AC77" s="24"/>
      <c r="AD77" s="24"/>
      <c r="AE77" s="24"/>
      <c r="AF77" s="24"/>
      <c r="AG77" s="24"/>
      <c r="AH77" s="24"/>
      <c r="AI77" s="24"/>
      <c r="AJ77" s="24"/>
      <c r="AK77" s="24"/>
      <c r="AL77" s="24"/>
    </row>
    <row r="78" spans="1:38" ht="23.25" x14ac:dyDescent="0.25">
      <c r="B78" s="22"/>
      <c r="C78" s="23"/>
      <c r="D78" s="35"/>
      <c r="E78" s="23"/>
      <c r="F78" s="23"/>
      <c r="G78" s="23"/>
      <c r="H78" s="23"/>
      <c r="I78" s="23"/>
      <c r="J78" s="23"/>
      <c r="K78" s="23"/>
      <c r="L78" s="23"/>
      <c r="M78" s="8"/>
      <c r="N78" s="9"/>
    </row>
    <row r="79" spans="1:38" x14ac:dyDescent="0.25">
      <c r="B79" s="7"/>
      <c r="C79" s="8"/>
      <c r="D79" s="16"/>
      <c r="E79" s="8"/>
      <c r="F79" s="8"/>
      <c r="G79" s="8"/>
      <c r="H79" s="8"/>
      <c r="I79" s="8"/>
      <c r="J79" s="8"/>
      <c r="K79" s="8"/>
      <c r="L79" s="8"/>
      <c r="M79" s="8"/>
      <c r="N79" s="9"/>
    </row>
    <row r="80" spans="1:38" s="3" customFormat="1" ht="15.75" x14ac:dyDescent="0.25">
      <c r="B80" s="7"/>
      <c r="C80" s="52" t="s">
        <v>53</v>
      </c>
      <c r="D80" s="54"/>
      <c r="E80" s="52"/>
      <c r="F80" s="52"/>
      <c r="G80" s="52"/>
      <c r="H80" s="52"/>
      <c r="I80" s="52"/>
      <c r="J80" s="52"/>
      <c r="K80" s="52"/>
      <c r="L80" s="52"/>
      <c r="M80" s="8"/>
      <c r="N80" s="9"/>
    </row>
    <row r="81" spans="2:14" s="3" customFormat="1" ht="15.75" x14ac:dyDescent="0.25">
      <c r="B81" s="7"/>
      <c r="C81" s="109"/>
      <c r="D81" s="54"/>
      <c r="E81" s="52"/>
      <c r="F81" s="52"/>
      <c r="G81" s="52"/>
      <c r="H81" s="52"/>
      <c r="I81" s="52"/>
      <c r="J81" s="52"/>
      <c r="K81" s="52"/>
      <c r="L81" s="52"/>
      <c r="M81" s="8"/>
      <c r="N81" s="9"/>
    </row>
    <row r="82" spans="2:14" s="3" customFormat="1" ht="15.75" x14ac:dyDescent="0.25">
      <c r="B82" s="7"/>
      <c r="C82" s="52"/>
      <c r="D82" s="54"/>
      <c r="E82" s="52"/>
      <c r="F82" s="52"/>
      <c r="G82" s="52"/>
      <c r="H82" s="52"/>
      <c r="I82" s="52"/>
      <c r="J82" s="52"/>
      <c r="K82" s="52"/>
      <c r="L82" s="52"/>
      <c r="M82" s="8"/>
      <c r="N82" s="9"/>
    </row>
    <row r="83" spans="2:14" s="3" customFormat="1" ht="15.75" x14ac:dyDescent="0.25">
      <c r="B83" s="7"/>
      <c r="C83" s="109"/>
      <c r="D83" s="110"/>
      <c r="E83" s="52"/>
      <c r="F83" s="52"/>
      <c r="G83" s="52"/>
      <c r="H83" s="52"/>
      <c r="I83" s="52"/>
      <c r="J83" s="52"/>
      <c r="K83" s="52"/>
      <c r="L83" s="52"/>
      <c r="M83" s="8"/>
      <c r="N83" s="9"/>
    </row>
    <row r="84" spans="2:14" s="3" customFormat="1" ht="15.75" x14ac:dyDescent="0.25">
      <c r="B84" s="7"/>
      <c r="C84" s="109"/>
      <c r="D84" s="110"/>
      <c r="E84" s="52"/>
      <c r="F84" s="52"/>
      <c r="G84" s="52"/>
      <c r="H84" s="111"/>
      <c r="I84" s="109"/>
      <c r="J84" s="52"/>
      <c r="K84" s="52"/>
      <c r="L84" s="52"/>
      <c r="M84" s="8"/>
      <c r="N84" s="9"/>
    </row>
    <row r="85" spans="2:14" s="3" customFormat="1" ht="15.75" x14ac:dyDescent="0.25">
      <c r="B85" s="7"/>
      <c r="C85" s="109"/>
      <c r="D85" s="110"/>
      <c r="E85" s="52"/>
      <c r="F85" s="52"/>
      <c r="G85" s="52"/>
      <c r="H85" s="109"/>
      <c r="I85" s="109"/>
      <c r="J85" s="52"/>
      <c r="K85" s="52"/>
      <c r="L85" s="52"/>
      <c r="M85" s="8"/>
      <c r="N85" s="9"/>
    </row>
    <row r="86" spans="2:14" s="3" customFormat="1" ht="15.75" x14ac:dyDescent="0.25">
      <c r="B86" s="7"/>
      <c r="C86" s="113" t="s">
        <v>54</v>
      </c>
      <c r="D86" s="113"/>
      <c r="E86" s="113"/>
      <c r="F86" s="113"/>
      <c r="G86" s="113"/>
      <c r="H86" s="113"/>
      <c r="I86" s="113"/>
      <c r="J86" s="113"/>
      <c r="K86" s="113"/>
      <c r="L86" s="113"/>
      <c r="M86" s="8"/>
      <c r="N86" s="9"/>
    </row>
    <row r="87" spans="2:14" s="3" customFormat="1" ht="15.75" x14ac:dyDescent="0.25">
      <c r="B87" s="7"/>
      <c r="C87" s="52"/>
      <c r="D87" s="54"/>
      <c r="E87" s="52"/>
      <c r="F87" s="52"/>
      <c r="G87" s="52"/>
      <c r="H87" s="52"/>
      <c r="I87" s="52"/>
      <c r="J87" s="52"/>
      <c r="K87" s="52"/>
      <c r="L87" s="52"/>
      <c r="M87" s="8"/>
      <c r="N87" s="9"/>
    </row>
    <row r="88" spans="2:14" s="3" customFormat="1" ht="15.75" x14ac:dyDescent="0.25">
      <c r="B88" s="7"/>
      <c r="C88" s="53" t="s">
        <v>55</v>
      </c>
      <c r="D88" s="54"/>
      <c r="E88" s="52"/>
      <c r="F88" s="52"/>
      <c r="G88" s="52"/>
      <c r="H88" s="52"/>
      <c r="I88" s="52"/>
      <c r="J88" s="52"/>
      <c r="K88" s="52"/>
      <c r="L88" s="52"/>
      <c r="M88" s="8"/>
      <c r="N88" s="9"/>
    </row>
    <row r="89" spans="2:14" s="3" customFormat="1" x14ac:dyDescent="0.25">
      <c r="B89" s="7"/>
      <c r="C89" s="8"/>
      <c r="D89" s="16"/>
      <c r="E89" s="8"/>
      <c r="F89" s="8"/>
      <c r="G89" s="8"/>
      <c r="H89" s="8"/>
      <c r="I89" s="8"/>
      <c r="J89" s="8"/>
      <c r="K89" s="8"/>
      <c r="L89" s="8"/>
      <c r="M89" s="8"/>
      <c r="N89" s="9"/>
    </row>
    <row r="90" spans="2:14" s="3" customFormat="1" x14ac:dyDescent="0.25">
      <c r="B90" s="7"/>
      <c r="C90" s="8"/>
      <c r="D90" s="16"/>
      <c r="E90" s="8"/>
      <c r="F90" s="8"/>
      <c r="G90" s="8"/>
      <c r="H90" s="8"/>
      <c r="I90" s="8"/>
      <c r="J90" s="8"/>
      <c r="K90" s="8"/>
      <c r="L90" s="8"/>
      <c r="M90" s="8"/>
      <c r="N90" s="9"/>
    </row>
    <row r="91" spans="2:14" s="3" customFormat="1" x14ac:dyDescent="0.25">
      <c r="B91" s="10"/>
      <c r="C91" s="11"/>
      <c r="D91" s="36"/>
      <c r="E91" s="11"/>
      <c r="F91" s="11"/>
      <c r="G91" s="11"/>
      <c r="H91" s="11"/>
      <c r="I91" s="11"/>
      <c r="J91" s="11"/>
      <c r="K91" s="11"/>
      <c r="L91" s="11"/>
      <c r="M91" s="11"/>
      <c r="N91" s="12"/>
    </row>
    <row r="92" spans="2:14" s="3" customFormat="1" x14ac:dyDescent="0.25">
      <c r="D92" s="31"/>
    </row>
    <row r="93" spans="2:14" s="3" customFormat="1" x14ac:dyDescent="0.25">
      <c r="D93" s="31"/>
    </row>
    <row r="94" spans="2:14" s="3" customFormat="1" x14ac:dyDescent="0.25">
      <c r="D94" s="31"/>
    </row>
    <row r="95" spans="2:14" s="3" customFormat="1" x14ac:dyDescent="0.25">
      <c r="D95" s="31"/>
    </row>
    <row r="96" spans="2:14" s="3" customFormat="1" x14ac:dyDescent="0.25">
      <c r="D96" s="31"/>
    </row>
    <row r="97" spans="4:4" s="3" customFormat="1" x14ac:dyDescent="0.25">
      <c r="D97" s="31"/>
    </row>
    <row r="98" spans="4:4" s="3" customFormat="1" x14ac:dyDescent="0.25">
      <c r="D98" s="31"/>
    </row>
    <row r="99" spans="4:4" s="3" customFormat="1" x14ac:dyDescent="0.25">
      <c r="D99" s="31"/>
    </row>
    <row r="100" spans="4:4" s="3" customFormat="1" x14ac:dyDescent="0.25">
      <c r="D100" s="31"/>
    </row>
    <row r="101" spans="4:4" s="3" customFormat="1" x14ac:dyDescent="0.25">
      <c r="D101" s="31"/>
    </row>
    <row r="102" spans="4:4" s="3" customFormat="1" x14ac:dyDescent="0.25">
      <c r="D102" s="31"/>
    </row>
    <row r="103" spans="4:4" s="3" customFormat="1" x14ac:dyDescent="0.25">
      <c r="D103" s="31"/>
    </row>
    <row r="104" spans="4:4" s="3" customFormat="1" x14ac:dyDescent="0.25">
      <c r="D104" s="31"/>
    </row>
    <row r="105" spans="4:4" s="3" customFormat="1" x14ac:dyDescent="0.25">
      <c r="D105" s="31"/>
    </row>
    <row r="106" spans="4:4" s="3" customFormat="1" x14ac:dyDescent="0.25">
      <c r="D106" s="31"/>
    </row>
    <row r="107" spans="4:4" s="3" customFormat="1" x14ac:dyDescent="0.25">
      <c r="D107" s="31"/>
    </row>
    <row r="108" spans="4:4" s="3" customFormat="1" x14ac:dyDescent="0.25">
      <c r="D108" s="31"/>
    </row>
    <row r="109" spans="4:4" s="3" customFormat="1" x14ac:dyDescent="0.25">
      <c r="D109" s="31"/>
    </row>
    <row r="110" spans="4:4" s="3" customFormat="1" x14ac:dyDescent="0.25">
      <c r="D110" s="31"/>
    </row>
    <row r="111" spans="4:4" s="3" customFormat="1" x14ac:dyDescent="0.25">
      <c r="D111" s="31"/>
    </row>
    <row r="112" spans="4:4" s="3" customFormat="1" x14ac:dyDescent="0.25">
      <c r="D112" s="31"/>
    </row>
    <row r="113" spans="4:4" s="3" customFormat="1" x14ac:dyDescent="0.25">
      <c r="D113" s="31"/>
    </row>
    <row r="114" spans="4:4" s="3" customFormat="1" x14ac:dyDescent="0.25">
      <c r="D114" s="31"/>
    </row>
    <row r="115" spans="4:4" s="3" customFormat="1" x14ac:dyDescent="0.25">
      <c r="D115" s="31"/>
    </row>
    <row r="116" spans="4:4" s="3" customFormat="1" x14ac:dyDescent="0.25">
      <c r="D116" s="31"/>
    </row>
    <row r="117" spans="4:4" s="3" customFormat="1" x14ac:dyDescent="0.25">
      <c r="D117" s="31"/>
    </row>
    <row r="118" spans="4:4" s="3" customFormat="1" x14ac:dyDescent="0.25">
      <c r="D118" s="31"/>
    </row>
    <row r="119" spans="4:4" s="3" customFormat="1" x14ac:dyDescent="0.25">
      <c r="D119" s="31"/>
    </row>
    <row r="120" spans="4:4" s="3" customFormat="1" x14ac:dyDescent="0.25">
      <c r="D120" s="31"/>
    </row>
    <row r="121" spans="4:4" s="3" customFormat="1" x14ac:dyDescent="0.25">
      <c r="D121" s="31"/>
    </row>
    <row r="122" spans="4:4" s="3" customFormat="1" x14ac:dyDescent="0.25">
      <c r="D122" s="31"/>
    </row>
    <row r="123" spans="4:4" s="3" customFormat="1" x14ac:dyDescent="0.25">
      <c r="D123" s="31"/>
    </row>
    <row r="124" spans="4:4" s="3" customFormat="1" x14ac:dyDescent="0.25">
      <c r="D124" s="31"/>
    </row>
    <row r="125" spans="4:4" s="3" customFormat="1" x14ac:dyDescent="0.25">
      <c r="D125" s="31"/>
    </row>
    <row r="126" spans="4:4" s="3" customFormat="1" x14ac:dyDescent="0.25">
      <c r="D126" s="31"/>
    </row>
    <row r="127" spans="4:4" s="3" customFormat="1" x14ac:dyDescent="0.25">
      <c r="D127" s="31"/>
    </row>
    <row r="128" spans="4:4" s="3" customFormat="1" x14ac:dyDescent="0.25">
      <c r="D128" s="31"/>
    </row>
    <row r="129" spans="4:4" s="3" customFormat="1" x14ac:dyDescent="0.25">
      <c r="D129" s="31"/>
    </row>
    <row r="130" spans="4:4" s="3" customFormat="1" x14ac:dyDescent="0.25">
      <c r="D130" s="31"/>
    </row>
    <row r="131" spans="4:4" s="3" customFormat="1" x14ac:dyDescent="0.25">
      <c r="D131" s="31"/>
    </row>
    <row r="132" spans="4:4" s="3" customFormat="1" x14ac:dyDescent="0.25">
      <c r="D132" s="31"/>
    </row>
    <row r="133" spans="4:4" s="3" customFormat="1" x14ac:dyDescent="0.25">
      <c r="D133" s="31"/>
    </row>
    <row r="134" spans="4:4" s="3" customFormat="1" x14ac:dyDescent="0.25">
      <c r="D134" s="31"/>
    </row>
    <row r="135" spans="4:4" s="3" customFormat="1" x14ac:dyDescent="0.25">
      <c r="D135" s="31"/>
    </row>
    <row r="136" spans="4:4" s="3" customFormat="1" x14ac:dyDescent="0.25">
      <c r="D136" s="31"/>
    </row>
    <row r="137" spans="4:4" s="3" customFormat="1" x14ac:dyDescent="0.25">
      <c r="D137" s="31"/>
    </row>
    <row r="138" spans="4:4" s="3" customFormat="1" x14ac:dyDescent="0.25">
      <c r="D138" s="31"/>
    </row>
    <row r="139" spans="4:4" s="3" customFormat="1" x14ac:dyDescent="0.25">
      <c r="D139" s="31"/>
    </row>
    <row r="140" spans="4:4" s="3" customFormat="1" x14ac:dyDescent="0.25">
      <c r="D140" s="31"/>
    </row>
    <row r="141" spans="4:4" s="3" customFormat="1" x14ac:dyDescent="0.25">
      <c r="D141" s="31"/>
    </row>
    <row r="142" spans="4:4" s="3" customFormat="1" x14ac:dyDescent="0.25">
      <c r="D142" s="31"/>
    </row>
    <row r="143" spans="4:4" s="3" customFormat="1" x14ac:dyDescent="0.25">
      <c r="D143" s="31"/>
    </row>
    <row r="144" spans="4:4" s="3" customFormat="1" x14ac:dyDescent="0.25">
      <c r="D144" s="31"/>
    </row>
    <row r="145" spans="4:4" s="3" customFormat="1" x14ac:dyDescent="0.25">
      <c r="D145" s="31"/>
    </row>
    <row r="146" spans="4:4" s="3" customFormat="1" x14ac:dyDescent="0.25">
      <c r="D146" s="31"/>
    </row>
    <row r="147" spans="4:4" s="3" customFormat="1" x14ac:dyDescent="0.25">
      <c r="D147" s="31"/>
    </row>
    <row r="148" spans="4:4" s="3" customFormat="1" x14ac:dyDescent="0.25">
      <c r="D148" s="31"/>
    </row>
    <row r="149" spans="4:4" s="3" customFormat="1" x14ac:dyDescent="0.25">
      <c r="D149" s="31"/>
    </row>
    <row r="150" spans="4:4" s="3" customFormat="1" x14ac:dyDescent="0.25">
      <c r="D150" s="31"/>
    </row>
    <row r="151" spans="4:4" s="3" customFormat="1" x14ac:dyDescent="0.25">
      <c r="D151" s="31"/>
    </row>
    <row r="152" spans="4:4" s="3" customFormat="1" x14ac:dyDescent="0.25">
      <c r="D152" s="31"/>
    </row>
    <row r="153" spans="4:4" s="3" customFormat="1" x14ac:dyDescent="0.25">
      <c r="D153" s="31"/>
    </row>
    <row r="154" spans="4:4" s="3" customFormat="1" x14ac:dyDescent="0.25">
      <c r="D154" s="31"/>
    </row>
    <row r="155" spans="4:4" s="3" customFormat="1" x14ac:dyDescent="0.25">
      <c r="D155" s="31"/>
    </row>
    <row r="156" spans="4:4" s="3" customFormat="1" x14ac:dyDescent="0.25">
      <c r="D156" s="31"/>
    </row>
    <row r="157" spans="4:4" s="3" customFormat="1" x14ac:dyDescent="0.25">
      <c r="D157" s="31"/>
    </row>
    <row r="158" spans="4:4" s="3" customFormat="1" x14ac:dyDescent="0.25">
      <c r="D158" s="31"/>
    </row>
    <row r="159" spans="4:4" s="3" customFormat="1" x14ac:dyDescent="0.25">
      <c r="D159" s="31"/>
    </row>
    <row r="160" spans="4:4" s="3" customFormat="1" x14ac:dyDescent="0.25">
      <c r="D160" s="31"/>
    </row>
    <row r="161" spans="4:4" s="3" customFormat="1" x14ac:dyDescent="0.25">
      <c r="D161" s="31"/>
    </row>
    <row r="162" spans="4:4" s="3" customFormat="1" x14ac:dyDescent="0.25">
      <c r="D162" s="31"/>
    </row>
    <row r="163" spans="4:4" s="3" customFormat="1" x14ac:dyDescent="0.25">
      <c r="D163" s="31"/>
    </row>
    <row r="164" spans="4:4" s="3" customFormat="1" x14ac:dyDescent="0.25">
      <c r="D164" s="31"/>
    </row>
    <row r="165" spans="4:4" s="3" customFormat="1" x14ac:dyDescent="0.25">
      <c r="D165" s="31"/>
    </row>
    <row r="166" spans="4:4" s="3" customFormat="1" x14ac:dyDescent="0.25">
      <c r="D166" s="31"/>
    </row>
    <row r="167" spans="4:4" s="3" customFormat="1" x14ac:dyDescent="0.25">
      <c r="D167" s="31"/>
    </row>
    <row r="168" spans="4:4" s="3" customFormat="1" x14ac:dyDescent="0.25">
      <c r="D168" s="31"/>
    </row>
    <row r="169" spans="4:4" s="3" customFormat="1" x14ac:dyDescent="0.25">
      <c r="D169" s="31"/>
    </row>
    <row r="170" spans="4:4" s="3" customFormat="1" x14ac:dyDescent="0.25">
      <c r="D170" s="31"/>
    </row>
    <row r="171" spans="4:4" s="3" customFormat="1" x14ac:dyDescent="0.25">
      <c r="D171" s="31"/>
    </row>
    <row r="172" spans="4:4" s="3" customFormat="1" x14ac:dyDescent="0.25">
      <c r="D172" s="31"/>
    </row>
    <row r="173" spans="4:4" s="3" customFormat="1" x14ac:dyDescent="0.25">
      <c r="D173" s="31"/>
    </row>
    <row r="174" spans="4:4" s="3" customFormat="1" x14ac:dyDescent="0.25">
      <c r="D174" s="31"/>
    </row>
    <row r="175" spans="4:4" s="3" customFormat="1" x14ac:dyDescent="0.25">
      <c r="D175" s="31"/>
    </row>
    <row r="176" spans="4:4" s="3" customFormat="1" x14ac:dyDescent="0.25">
      <c r="D176" s="31"/>
    </row>
    <row r="177" spans="4:4" s="3" customFormat="1" x14ac:dyDescent="0.25">
      <c r="D177" s="31"/>
    </row>
    <row r="178" spans="4:4" s="3" customFormat="1" x14ac:dyDescent="0.25">
      <c r="D178" s="31"/>
    </row>
    <row r="179" spans="4:4" s="3" customFormat="1" x14ac:dyDescent="0.25">
      <c r="D179" s="31"/>
    </row>
    <row r="180" spans="4:4" s="3" customFormat="1" x14ac:dyDescent="0.25">
      <c r="D180" s="31"/>
    </row>
    <row r="181" spans="4:4" s="3" customFormat="1" x14ac:dyDescent="0.25">
      <c r="D181" s="31"/>
    </row>
    <row r="182" spans="4:4" s="3" customFormat="1" x14ac:dyDescent="0.25">
      <c r="D182" s="31"/>
    </row>
    <row r="183" spans="4:4" s="3" customFormat="1" x14ac:dyDescent="0.25">
      <c r="D183" s="31"/>
    </row>
    <row r="184" spans="4:4" s="3" customFormat="1" x14ac:dyDescent="0.25">
      <c r="D184" s="31"/>
    </row>
    <row r="185" spans="4:4" s="3" customFormat="1" x14ac:dyDescent="0.25">
      <c r="D185" s="31"/>
    </row>
    <row r="186" spans="4:4" s="3" customFormat="1" x14ac:dyDescent="0.25">
      <c r="D186" s="31"/>
    </row>
    <row r="187" spans="4:4" s="3" customFormat="1" x14ac:dyDescent="0.25">
      <c r="D187" s="31"/>
    </row>
    <row r="188" spans="4:4" s="3" customFormat="1" x14ac:dyDescent="0.25">
      <c r="D188" s="31"/>
    </row>
    <row r="189" spans="4:4" s="3" customFormat="1" x14ac:dyDescent="0.25">
      <c r="D189" s="31"/>
    </row>
    <row r="190" spans="4:4" s="3" customFormat="1" x14ac:dyDescent="0.25">
      <c r="D190" s="31"/>
    </row>
    <row r="191" spans="4:4" s="3" customFormat="1" x14ac:dyDescent="0.25">
      <c r="D191" s="31"/>
    </row>
    <row r="192" spans="4:4" s="3" customFormat="1" x14ac:dyDescent="0.25">
      <c r="D192" s="31"/>
    </row>
    <row r="193" spans="4:4" s="3" customFormat="1" x14ac:dyDescent="0.25">
      <c r="D193" s="31"/>
    </row>
    <row r="194" spans="4:4" s="3" customFormat="1" x14ac:dyDescent="0.25">
      <c r="D194" s="31"/>
    </row>
    <row r="195" spans="4:4" s="3" customFormat="1" x14ac:dyDescent="0.25">
      <c r="D195" s="31"/>
    </row>
    <row r="196" spans="4:4" s="3" customFormat="1" x14ac:dyDescent="0.25">
      <c r="D196" s="31"/>
    </row>
    <row r="197" spans="4:4" s="3" customFormat="1" x14ac:dyDescent="0.25">
      <c r="D197" s="31"/>
    </row>
    <row r="198" spans="4:4" s="3" customFormat="1" x14ac:dyDescent="0.25">
      <c r="D198" s="31"/>
    </row>
    <row r="199" spans="4:4" s="3" customFormat="1" x14ac:dyDescent="0.25">
      <c r="D199" s="31"/>
    </row>
    <row r="200" spans="4:4" s="3" customFormat="1" x14ac:dyDescent="0.25">
      <c r="D200" s="31"/>
    </row>
    <row r="201" spans="4:4" s="3" customFormat="1" x14ac:dyDescent="0.25">
      <c r="D201" s="31"/>
    </row>
    <row r="202" spans="4:4" s="3" customFormat="1" x14ac:dyDescent="0.25">
      <c r="D202" s="31"/>
    </row>
    <row r="203" spans="4:4" s="3" customFormat="1" x14ac:dyDescent="0.25">
      <c r="D203" s="31"/>
    </row>
    <row r="204" spans="4:4" s="3" customFormat="1" x14ac:dyDescent="0.25">
      <c r="D204" s="31"/>
    </row>
    <row r="205" spans="4:4" s="3" customFormat="1" x14ac:dyDescent="0.25">
      <c r="D205" s="31"/>
    </row>
    <row r="206" spans="4:4" s="3" customFormat="1" x14ac:dyDescent="0.25">
      <c r="D206" s="31"/>
    </row>
    <row r="207" spans="4:4" s="3" customFormat="1" x14ac:dyDescent="0.25">
      <c r="D207" s="31"/>
    </row>
    <row r="208" spans="4:4" s="3" customFormat="1" x14ac:dyDescent="0.25">
      <c r="D208" s="31"/>
    </row>
    <row r="209" spans="4:4" s="3" customFormat="1" x14ac:dyDescent="0.25">
      <c r="D209" s="31"/>
    </row>
    <row r="210" spans="4:4" s="3" customFormat="1" x14ac:dyDescent="0.25">
      <c r="D210" s="31"/>
    </row>
    <row r="211" spans="4:4" s="3" customFormat="1" x14ac:dyDescent="0.25">
      <c r="D211" s="31"/>
    </row>
    <row r="212" spans="4:4" s="3" customFormat="1" x14ac:dyDescent="0.25">
      <c r="D212" s="31"/>
    </row>
    <row r="213" spans="4:4" s="3" customFormat="1" x14ac:dyDescent="0.25">
      <c r="D213" s="31"/>
    </row>
    <row r="214" spans="4:4" s="3" customFormat="1" x14ac:dyDescent="0.25">
      <c r="D214" s="31"/>
    </row>
    <row r="215" spans="4:4" s="3" customFormat="1" x14ac:dyDescent="0.25">
      <c r="D215" s="31"/>
    </row>
    <row r="216" spans="4:4" s="3" customFormat="1" x14ac:dyDescent="0.25">
      <c r="D216" s="31"/>
    </row>
    <row r="217" spans="4:4" s="3" customFormat="1" x14ac:dyDescent="0.25">
      <c r="D217" s="31"/>
    </row>
    <row r="218" spans="4:4" s="3" customFormat="1" x14ac:dyDescent="0.25">
      <c r="D218" s="31"/>
    </row>
    <row r="219" spans="4:4" s="3" customFormat="1" x14ac:dyDescent="0.25">
      <c r="D219" s="31"/>
    </row>
    <row r="220" spans="4:4" s="3" customFormat="1" x14ac:dyDescent="0.25">
      <c r="D220" s="31"/>
    </row>
    <row r="221" spans="4:4" s="3" customFormat="1" x14ac:dyDescent="0.25">
      <c r="D221" s="31"/>
    </row>
    <row r="222" spans="4:4" s="3" customFormat="1" x14ac:dyDescent="0.25">
      <c r="D222" s="31"/>
    </row>
    <row r="223" spans="4:4" s="3" customFormat="1" x14ac:dyDescent="0.25">
      <c r="D223" s="31"/>
    </row>
    <row r="224" spans="4:4" s="3" customFormat="1" x14ac:dyDescent="0.25">
      <c r="D224" s="31"/>
    </row>
    <row r="225" spans="4:4" s="3" customFormat="1" x14ac:dyDescent="0.25">
      <c r="D225" s="31"/>
    </row>
    <row r="226" spans="4:4" s="3" customFormat="1" x14ac:dyDescent="0.25">
      <c r="D226" s="31"/>
    </row>
    <row r="227" spans="4:4" s="3" customFormat="1" x14ac:dyDescent="0.25">
      <c r="D227" s="31"/>
    </row>
    <row r="228" spans="4:4" s="3" customFormat="1" x14ac:dyDescent="0.25">
      <c r="D228" s="31"/>
    </row>
    <row r="229" spans="4:4" s="3" customFormat="1" x14ac:dyDescent="0.25">
      <c r="D229" s="31"/>
    </row>
    <row r="230" spans="4:4" s="3" customFormat="1" x14ac:dyDescent="0.25">
      <c r="D230" s="31"/>
    </row>
    <row r="231" spans="4:4" s="3" customFormat="1" x14ac:dyDescent="0.25">
      <c r="D231" s="31"/>
    </row>
    <row r="232" spans="4:4" s="3" customFormat="1" x14ac:dyDescent="0.25">
      <c r="D232" s="31"/>
    </row>
    <row r="233" spans="4:4" s="3" customFormat="1" x14ac:dyDescent="0.25">
      <c r="D233" s="31"/>
    </row>
    <row r="234" spans="4:4" s="3" customFormat="1" x14ac:dyDescent="0.25">
      <c r="D234" s="31"/>
    </row>
    <row r="235" spans="4:4" s="3" customFormat="1" x14ac:dyDescent="0.25">
      <c r="D235" s="31"/>
    </row>
    <row r="236" spans="4:4" s="3" customFormat="1" x14ac:dyDescent="0.25">
      <c r="D236" s="31"/>
    </row>
    <row r="237" spans="4:4" s="3" customFormat="1" x14ac:dyDescent="0.25">
      <c r="D237" s="31"/>
    </row>
    <row r="238" spans="4:4" s="3" customFormat="1" x14ac:dyDescent="0.25">
      <c r="D238" s="31"/>
    </row>
    <row r="239" spans="4:4" s="3" customFormat="1" x14ac:dyDescent="0.25">
      <c r="D239" s="31"/>
    </row>
    <row r="240" spans="4:4" s="3" customFormat="1" x14ac:dyDescent="0.25">
      <c r="D240" s="31"/>
    </row>
    <row r="241" spans="4:4" s="3" customFormat="1" x14ac:dyDescent="0.25">
      <c r="D241" s="31"/>
    </row>
    <row r="242" spans="4:4" s="3" customFormat="1" x14ac:dyDescent="0.25">
      <c r="D242" s="31"/>
    </row>
    <row r="243" spans="4:4" s="3" customFormat="1" x14ac:dyDescent="0.25">
      <c r="D243" s="31"/>
    </row>
    <row r="244" spans="4:4" s="3" customFormat="1" x14ac:dyDescent="0.25">
      <c r="D244" s="31"/>
    </row>
    <row r="245" spans="4:4" s="3" customFormat="1" x14ac:dyDescent="0.25">
      <c r="D245" s="31"/>
    </row>
    <row r="246" spans="4:4" s="3" customFormat="1" x14ac:dyDescent="0.25">
      <c r="D246" s="31"/>
    </row>
    <row r="247" spans="4:4" s="3" customFormat="1" x14ac:dyDescent="0.25">
      <c r="D247" s="31"/>
    </row>
    <row r="248" spans="4:4" s="3" customFormat="1" x14ac:dyDescent="0.25">
      <c r="D248" s="31"/>
    </row>
    <row r="249" spans="4:4" s="3" customFormat="1" x14ac:dyDescent="0.25">
      <c r="D249" s="31"/>
    </row>
    <row r="250" spans="4:4" s="3" customFormat="1" x14ac:dyDescent="0.25">
      <c r="D250" s="31"/>
    </row>
    <row r="251" spans="4:4" s="3" customFormat="1" x14ac:dyDescent="0.25">
      <c r="D251" s="31"/>
    </row>
    <row r="252" spans="4:4" s="3" customFormat="1" x14ac:dyDescent="0.25">
      <c r="D252" s="31"/>
    </row>
    <row r="253" spans="4:4" s="3" customFormat="1" x14ac:dyDescent="0.25">
      <c r="D253" s="31"/>
    </row>
    <row r="254" spans="4:4" s="3" customFormat="1" x14ac:dyDescent="0.25">
      <c r="D254" s="31"/>
    </row>
    <row r="255" spans="4:4" s="3" customFormat="1" x14ac:dyDescent="0.25">
      <c r="D255" s="31"/>
    </row>
    <row r="256" spans="4:4" s="3" customFormat="1" x14ac:dyDescent="0.25">
      <c r="D256" s="31"/>
    </row>
    <row r="257" spans="4:4" s="3" customFormat="1" x14ac:dyDescent="0.25">
      <c r="D257" s="31"/>
    </row>
    <row r="258" spans="4:4" s="3" customFormat="1" x14ac:dyDescent="0.25">
      <c r="D258" s="31"/>
    </row>
    <row r="259" spans="4:4" s="3" customFormat="1" x14ac:dyDescent="0.25">
      <c r="D259" s="31"/>
    </row>
    <row r="260" spans="4:4" s="3" customFormat="1" x14ac:dyDescent="0.25">
      <c r="D260" s="31"/>
    </row>
    <row r="261" spans="4:4" s="3" customFormat="1" x14ac:dyDescent="0.25">
      <c r="D261" s="31"/>
    </row>
    <row r="262" spans="4:4" s="3" customFormat="1" x14ac:dyDescent="0.25">
      <c r="D262" s="31"/>
    </row>
    <row r="263" spans="4:4" s="3" customFormat="1" x14ac:dyDescent="0.25">
      <c r="D263" s="31"/>
    </row>
    <row r="264" spans="4:4" s="3" customFormat="1" x14ac:dyDescent="0.25">
      <c r="D264" s="31"/>
    </row>
    <row r="265" spans="4:4" s="3" customFormat="1" x14ac:dyDescent="0.25">
      <c r="D265" s="31"/>
    </row>
    <row r="266" spans="4:4" s="3" customFormat="1" x14ac:dyDescent="0.25">
      <c r="D266" s="31"/>
    </row>
    <row r="267" spans="4:4" s="3" customFormat="1" x14ac:dyDescent="0.25">
      <c r="D267" s="31"/>
    </row>
    <row r="268" spans="4:4" s="3" customFormat="1" x14ac:dyDescent="0.25">
      <c r="D268" s="31"/>
    </row>
    <row r="269" spans="4:4" s="3" customFormat="1" x14ac:dyDescent="0.25">
      <c r="D269" s="31"/>
    </row>
    <row r="270" spans="4:4" s="3" customFormat="1" x14ac:dyDescent="0.25">
      <c r="D270" s="31"/>
    </row>
    <row r="271" spans="4:4" s="3" customFormat="1" x14ac:dyDescent="0.25">
      <c r="D271" s="31"/>
    </row>
    <row r="272" spans="4:4" s="3" customFormat="1" x14ac:dyDescent="0.25">
      <c r="D272" s="31"/>
    </row>
    <row r="273" spans="4:4" s="3" customFormat="1" x14ac:dyDescent="0.25">
      <c r="D273" s="31"/>
    </row>
    <row r="274" spans="4:4" s="3" customFormat="1" x14ac:dyDescent="0.25">
      <c r="D274" s="31"/>
    </row>
    <row r="275" spans="4:4" s="3" customFormat="1" x14ac:dyDescent="0.25">
      <c r="D275" s="31"/>
    </row>
    <row r="276" spans="4:4" s="3" customFormat="1" x14ac:dyDescent="0.25">
      <c r="D276" s="31"/>
    </row>
    <row r="277" spans="4:4" s="3" customFormat="1" x14ac:dyDescent="0.25">
      <c r="D277" s="31"/>
    </row>
    <row r="278" spans="4:4" s="3" customFormat="1" x14ac:dyDescent="0.25">
      <c r="D278" s="31"/>
    </row>
    <row r="279" spans="4:4" s="3" customFormat="1" x14ac:dyDescent="0.25">
      <c r="D279" s="31"/>
    </row>
    <row r="280" spans="4:4" s="3" customFormat="1" x14ac:dyDescent="0.25">
      <c r="D280" s="31"/>
    </row>
    <row r="281" spans="4:4" s="3" customFormat="1" x14ac:dyDescent="0.25">
      <c r="D281" s="31"/>
    </row>
    <row r="282" spans="4:4" s="3" customFormat="1" x14ac:dyDescent="0.25">
      <c r="D282" s="31"/>
    </row>
    <row r="283" spans="4:4" s="3" customFormat="1" x14ac:dyDescent="0.25">
      <c r="D283" s="31"/>
    </row>
    <row r="284" spans="4:4" s="3" customFormat="1" x14ac:dyDescent="0.25">
      <c r="D284" s="31"/>
    </row>
    <row r="285" spans="4:4" s="3" customFormat="1" x14ac:dyDescent="0.25">
      <c r="D285" s="31"/>
    </row>
    <row r="286" spans="4:4" s="3" customFormat="1" x14ac:dyDescent="0.25">
      <c r="D286" s="31"/>
    </row>
    <row r="287" spans="4:4" s="3" customFormat="1" x14ac:dyDescent="0.25">
      <c r="D287" s="31"/>
    </row>
    <row r="288" spans="4:4" s="3" customFormat="1" x14ac:dyDescent="0.25">
      <c r="D288" s="31"/>
    </row>
    <row r="289" spans="4:4" s="3" customFormat="1" x14ac:dyDescent="0.25">
      <c r="D289" s="31"/>
    </row>
    <row r="290" spans="4:4" s="3" customFormat="1" x14ac:dyDescent="0.25">
      <c r="D290" s="31"/>
    </row>
    <row r="291" spans="4:4" s="3" customFormat="1" x14ac:dyDescent="0.25">
      <c r="D291" s="31"/>
    </row>
    <row r="292" spans="4:4" s="3" customFormat="1" x14ac:dyDescent="0.25">
      <c r="D292" s="31"/>
    </row>
    <row r="293" spans="4:4" s="3" customFormat="1" x14ac:dyDescent="0.25">
      <c r="D293" s="31"/>
    </row>
    <row r="294" spans="4:4" s="3" customFormat="1" x14ac:dyDescent="0.25">
      <c r="D294" s="31"/>
    </row>
    <row r="295" spans="4:4" s="3" customFormat="1" x14ac:dyDescent="0.25">
      <c r="D295" s="31"/>
    </row>
    <row r="296" spans="4:4" s="3" customFormat="1" x14ac:dyDescent="0.25">
      <c r="D296" s="31"/>
    </row>
    <row r="297" spans="4:4" s="3" customFormat="1" x14ac:dyDescent="0.25">
      <c r="D297" s="31"/>
    </row>
    <row r="298" spans="4:4" s="3" customFormat="1" x14ac:dyDescent="0.25">
      <c r="D298" s="31"/>
    </row>
    <row r="299" spans="4:4" s="3" customFormat="1" x14ac:dyDescent="0.25">
      <c r="D299" s="31"/>
    </row>
    <row r="300" spans="4:4" s="3" customFormat="1" x14ac:dyDescent="0.25">
      <c r="D300" s="31"/>
    </row>
    <row r="301" spans="4:4" s="3" customFormat="1" x14ac:dyDescent="0.25">
      <c r="D301" s="31"/>
    </row>
    <row r="302" spans="4:4" s="3" customFormat="1" x14ac:dyDescent="0.25">
      <c r="D302" s="31"/>
    </row>
    <row r="303" spans="4:4" s="3" customFormat="1" x14ac:dyDescent="0.25">
      <c r="D303" s="31"/>
    </row>
    <row r="304" spans="4:4" s="3" customFormat="1" x14ac:dyDescent="0.25">
      <c r="D304" s="31"/>
    </row>
    <row r="305" spans="4:4" s="3" customFormat="1" x14ac:dyDescent="0.25">
      <c r="D305" s="31"/>
    </row>
    <row r="306" spans="4:4" s="3" customFormat="1" x14ac:dyDescent="0.25">
      <c r="D306" s="31"/>
    </row>
    <row r="307" spans="4:4" s="3" customFormat="1" x14ac:dyDescent="0.25">
      <c r="D307" s="31"/>
    </row>
    <row r="308" spans="4:4" s="3" customFormat="1" x14ac:dyDescent="0.25">
      <c r="D308" s="31"/>
    </row>
    <row r="309" spans="4:4" s="3" customFormat="1" x14ac:dyDescent="0.25">
      <c r="D309" s="31"/>
    </row>
    <row r="310" spans="4:4" s="3" customFormat="1" x14ac:dyDescent="0.25">
      <c r="D310" s="31"/>
    </row>
    <row r="311" spans="4:4" s="3" customFormat="1" x14ac:dyDescent="0.25">
      <c r="D311" s="31"/>
    </row>
    <row r="312" spans="4:4" s="3" customFormat="1" x14ac:dyDescent="0.25">
      <c r="D312" s="31"/>
    </row>
    <row r="313" spans="4:4" s="3" customFormat="1" x14ac:dyDescent="0.25">
      <c r="D313" s="31"/>
    </row>
    <row r="314" spans="4:4" s="3" customFormat="1" x14ac:dyDescent="0.25">
      <c r="D314" s="31"/>
    </row>
    <row r="315" spans="4:4" s="3" customFormat="1" x14ac:dyDescent="0.25">
      <c r="D315" s="31"/>
    </row>
    <row r="316" spans="4:4" s="3" customFormat="1" x14ac:dyDescent="0.25">
      <c r="D316" s="31"/>
    </row>
    <row r="317" spans="4:4" s="3" customFormat="1" x14ac:dyDescent="0.25">
      <c r="D317" s="31"/>
    </row>
    <row r="318" spans="4:4" s="3" customFormat="1" x14ac:dyDescent="0.25">
      <c r="D318" s="31"/>
    </row>
    <row r="319" spans="4:4" s="3" customFormat="1" x14ac:dyDescent="0.25">
      <c r="D319" s="31"/>
    </row>
    <row r="320" spans="4:4" s="3" customFormat="1" x14ac:dyDescent="0.25">
      <c r="D320" s="31"/>
    </row>
    <row r="321" spans="4:4" s="3" customFormat="1" x14ac:dyDescent="0.25">
      <c r="D321" s="31"/>
    </row>
    <row r="322" spans="4:4" s="3" customFormat="1" x14ac:dyDescent="0.25">
      <c r="D322" s="31"/>
    </row>
    <row r="323" spans="4:4" s="3" customFormat="1" x14ac:dyDescent="0.25">
      <c r="D323" s="31"/>
    </row>
    <row r="324" spans="4:4" s="3" customFormat="1" x14ac:dyDescent="0.25">
      <c r="D324" s="31"/>
    </row>
    <row r="325" spans="4:4" s="3" customFormat="1" x14ac:dyDescent="0.25">
      <c r="D325" s="31"/>
    </row>
    <row r="326" spans="4:4" s="3" customFormat="1" x14ac:dyDescent="0.25">
      <c r="D326" s="31"/>
    </row>
    <row r="327" spans="4:4" s="3" customFormat="1" x14ac:dyDescent="0.25">
      <c r="D327" s="31"/>
    </row>
    <row r="328" spans="4:4" s="3" customFormat="1" x14ac:dyDescent="0.25">
      <c r="D328" s="31"/>
    </row>
    <row r="329" spans="4:4" s="3" customFormat="1" x14ac:dyDescent="0.25">
      <c r="D329" s="31"/>
    </row>
    <row r="330" spans="4:4" s="3" customFormat="1" x14ac:dyDescent="0.25">
      <c r="D330" s="31"/>
    </row>
    <row r="331" spans="4:4" s="3" customFormat="1" x14ac:dyDescent="0.25">
      <c r="D331" s="31"/>
    </row>
    <row r="332" spans="4:4" s="3" customFormat="1" x14ac:dyDescent="0.25">
      <c r="D332" s="31"/>
    </row>
    <row r="333" spans="4:4" s="3" customFormat="1" x14ac:dyDescent="0.25">
      <c r="D333" s="31"/>
    </row>
    <row r="334" spans="4:4" s="3" customFormat="1" x14ac:dyDescent="0.25">
      <c r="D334" s="31"/>
    </row>
    <row r="335" spans="4:4" s="3" customFormat="1" x14ac:dyDescent="0.25">
      <c r="D335" s="31"/>
    </row>
    <row r="336" spans="4:4" s="3" customFormat="1" x14ac:dyDescent="0.25">
      <c r="D336" s="31"/>
    </row>
    <row r="337" spans="4:4" s="3" customFormat="1" x14ac:dyDescent="0.25">
      <c r="D337" s="31"/>
    </row>
    <row r="338" spans="4:4" s="3" customFormat="1" x14ac:dyDescent="0.25">
      <c r="D338" s="31"/>
    </row>
    <row r="339" spans="4:4" s="3" customFormat="1" x14ac:dyDescent="0.25">
      <c r="D339" s="31"/>
    </row>
    <row r="340" spans="4:4" s="3" customFormat="1" x14ac:dyDescent="0.25">
      <c r="D340" s="31"/>
    </row>
    <row r="341" spans="4:4" s="3" customFormat="1" x14ac:dyDescent="0.25">
      <c r="D341" s="31"/>
    </row>
    <row r="342" spans="4:4" s="3" customFormat="1" x14ac:dyDescent="0.25">
      <c r="D342" s="31"/>
    </row>
    <row r="343" spans="4:4" s="3" customFormat="1" x14ac:dyDescent="0.25">
      <c r="D343" s="31"/>
    </row>
    <row r="344" spans="4:4" s="3" customFormat="1" x14ac:dyDescent="0.25">
      <c r="D344" s="31"/>
    </row>
    <row r="345" spans="4:4" s="3" customFormat="1" x14ac:dyDescent="0.25">
      <c r="D345" s="31"/>
    </row>
    <row r="346" spans="4:4" s="3" customFormat="1" x14ac:dyDescent="0.25">
      <c r="D346" s="31"/>
    </row>
    <row r="347" spans="4:4" s="3" customFormat="1" x14ac:dyDescent="0.25">
      <c r="D347" s="31"/>
    </row>
    <row r="348" spans="4:4" s="3" customFormat="1" x14ac:dyDescent="0.25">
      <c r="D348" s="31"/>
    </row>
    <row r="349" spans="4:4" s="3" customFormat="1" x14ac:dyDescent="0.25">
      <c r="D349" s="31"/>
    </row>
    <row r="350" spans="4:4" s="3" customFormat="1" x14ac:dyDescent="0.25">
      <c r="D350" s="31"/>
    </row>
    <row r="351" spans="4:4" s="3" customFormat="1" x14ac:dyDescent="0.25">
      <c r="D351" s="31"/>
    </row>
    <row r="352" spans="4:4" s="3" customFormat="1" x14ac:dyDescent="0.25">
      <c r="D352" s="31"/>
    </row>
    <row r="353" spans="4:4" s="3" customFormat="1" x14ac:dyDescent="0.25">
      <c r="D353" s="31"/>
    </row>
    <row r="354" spans="4:4" s="3" customFormat="1" x14ac:dyDescent="0.25">
      <c r="D354" s="31"/>
    </row>
    <row r="355" spans="4:4" s="3" customFormat="1" x14ac:dyDescent="0.25">
      <c r="D355" s="31"/>
    </row>
    <row r="356" spans="4:4" s="3" customFormat="1" x14ac:dyDescent="0.25">
      <c r="D356" s="31"/>
    </row>
    <row r="357" spans="4:4" s="3" customFormat="1" x14ac:dyDescent="0.25">
      <c r="D357" s="31"/>
    </row>
    <row r="358" spans="4:4" s="3" customFormat="1" x14ac:dyDescent="0.25">
      <c r="D358" s="31"/>
    </row>
    <row r="359" spans="4:4" s="3" customFormat="1" x14ac:dyDescent="0.25">
      <c r="D359" s="31"/>
    </row>
    <row r="360" spans="4:4" s="3" customFormat="1" x14ac:dyDescent="0.25">
      <c r="D360" s="31"/>
    </row>
    <row r="361" spans="4:4" s="3" customFormat="1" x14ac:dyDescent="0.25">
      <c r="D361" s="31"/>
    </row>
    <row r="362" spans="4:4" s="3" customFormat="1" x14ac:dyDescent="0.25">
      <c r="D362" s="31"/>
    </row>
    <row r="363" spans="4:4" s="3" customFormat="1" x14ac:dyDescent="0.25">
      <c r="D363" s="31"/>
    </row>
    <row r="364" spans="4:4" s="3" customFormat="1" x14ac:dyDescent="0.25">
      <c r="D364" s="31"/>
    </row>
    <row r="365" spans="4:4" s="3" customFormat="1" x14ac:dyDescent="0.25">
      <c r="D365" s="31"/>
    </row>
    <row r="366" spans="4:4" s="3" customFormat="1" x14ac:dyDescent="0.25">
      <c r="D366" s="31"/>
    </row>
    <row r="367" spans="4:4" s="3" customFormat="1" x14ac:dyDescent="0.25">
      <c r="D367" s="31"/>
    </row>
    <row r="368" spans="4:4" s="3" customFormat="1" x14ac:dyDescent="0.25">
      <c r="D368" s="31"/>
    </row>
    <row r="369" spans="4:4" s="3" customFormat="1" x14ac:dyDescent="0.25">
      <c r="D369" s="31"/>
    </row>
    <row r="370" spans="4:4" s="3" customFormat="1" x14ac:dyDescent="0.25">
      <c r="D370" s="31"/>
    </row>
    <row r="371" spans="4:4" s="3" customFormat="1" x14ac:dyDescent="0.25">
      <c r="D371" s="31"/>
    </row>
    <row r="372" spans="4:4" s="3" customFormat="1" x14ac:dyDescent="0.25">
      <c r="D372" s="31"/>
    </row>
    <row r="373" spans="4:4" s="3" customFormat="1" x14ac:dyDescent="0.25">
      <c r="D373" s="31"/>
    </row>
    <row r="374" spans="4:4" s="3" customFormat="1" x14ac:dyDescent="0.25">
      <c r="D374" s="31"/>
    </row>
    <row r="375" spans="4:4" s="3" customFormat="1" x14ac:dyDescent="0.25">
      <c r="D375" s="31"/>
    </row>
    <row r="376" spans="4:4" s="3" customFormat="1" x14ac:dyDescent="0.25">
      <c r="D376" s="31"/>
    </row>
    <row r="377" spans="4:4" s="3" customFormat="1" x14ac:dyDescent="0.25">
      <c r="D377" s="31"/>
    </row>
    <row r="378" spans="4:4" s="3" customFormat="1" x14ac:dyDescent="0.25">
      <c r="D378" s="31"/>
    </row>
    <row r="379" spans="4:4" s="3" customFormat="1" x14ac:dyDescent="0.25">
      <c r="D379" s="31"/>
    </row>
    <row r="380" spans="4:4" s="3" customFormat="1" x14ac:dyDescent="0.25">
      <c r="D380" s="31"/>
    </row>
    <row r="381" spans="4:4" s="3" customFormat="1" x14ac:dyDescent="0.25">
      <c r="D381" s="31"/>
    </row>
    <row r="382" spans="4:4" s="3" customFormat="1" x14ac:dyDescent="0.25">
      <c r="D382" s="31"/>
    </row>
    <row r="383" spans="4:4" s="3" customFormat="1" x14ac:dyDescent="0.25">
      <c r="D383" s="31"/>
    </row>
  </sheetData>
  <mergeCells count="28">
    <mergeCell ref="E26:M26"/>
    <mergeCell ref="B2:K2"/>
    <mergeCell ref="E10:M10"/>
    <mergeCell ref="E13:M13"/>
    <mergeCell ref="E9:M9"/>
    <mergeCell ref="E11:M11"/>
    <mergeCell ref="B3:N3"/>
    <mergeCell ref="E22:M22"/>
    <mergeCell ref="F7:K7"/>
    <mergeCell ref="E15:M15"/>
    <mergeCell ref="E16:M16"/>
    <mergeCell ref="E18:M18"/>
    <mergeCell ref="E14:M14"/>
    <mergeCell ref="E19:M19"/>
    <mergeCell ref="E23:M23"/>
    <mergeCell ref="E28:M28"/>
    <mergeCell ref="E32:M32"/>
    <mergeCell ref="E35:L35"/>
    <mergeCell ref="E34:M34"/>
    <mergeCell ref="E50:M50"/>
    <mergeCell ref="C86:L86"/>
    <mergeCell ref="E40:L40"/>
    <mergeCell ref="E39:M39"/>
    <mergeCell ref="E51:M51"/>
    <mergeCell ref="E38:L38"/>
    <mergeCell ref="E43:L43"/>
    <mergeCell ref="C59:H59"/>
    <mergeCell ref="C60:H6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EBEB8-026B-4DE8-85CA-DB947FE0319C}">
  <dimension ref="B1:O31"/>
  <sheetViews>
    <sheetView zoomScale="90" zoomScaleNormal="90" workbookViewId="0">
      <selection activeCell="H4" sqref="H4"/>
    </sheetView>
  </sheetViews>
  <sheetFormatPr defaultRowHeight="15" x14ac:dyDescent="0.25"/>
  <cols>
    <col min="1" max="1" width="1.5703125" customWidth="1"/>
    <col min="2" max="2" width="4" customWidth="1"/>
    <col min="3" max="3" width="2.42578125" customWidth="1"/>
    <col min="4" max="4" width="3.28515625" customWidth="1"/>
    <col min="5" max="5" width="36.28515625" bestFit="1" customWidth="1"/>
    <col min="6" max="6" width="14.7109375" customWidth="1"/>
    <col min="8" max="8" width="77.28515625" bestFit="1" customWidth="1"/>
  </cols>
  <sheetData>
    <row r="1" spans="2:15" ht="6" customHeight="1" x14ac:dyDescent="0.25"/>
    <row r="2" spans="2:15" x14ac:dyDescent="0.25">
      <c r="B2" s="83"/>
      <c r="C2" s="83"/>
      <c r="D2" s="83"/>
      <c r="E2" s="84"/>
      <c r="F2" s="87"/>
      <c r="G2" s="83"/>
      <c r="H2" s="83"/>
      <c r="I2" s="83"/>
      <c r="J2" s="83"/>
      <c r="K2" s="83"/>
      <c r="L2" s="83"/>
      <c r="M2" s="83"/>
      <c r="N2" s="83"/>
      <c r="O2" s="83"/>
    </row>
    <row r="3" spans="2:15" x14ac:dyDescent="0.25">
      <c r="B3" s="83"/>
      <c r="C3" s="83"/>
      <c r="D3" s="83"/>
      <c r="E3" s="85" t="s">
        <v>56</v>
      </c>
      <c r="F3" s="85" t="s">
        <v>57</v>
      </c>
      <c r="G3" s="83"/>
      <c r="H3" s="83"/>
      <c r="I3" s="83"/>
      <c r="J3" s="83"/>
      <c r="K3" s="83"/>
      <c r="L3" s="83"/>
      <c r="M3" s="83"/>
      <c r="N3" s="83"/>
      <c r="O3" s="83"/>
    </row>
    <row r="4" spans="2:15" ht="15.75" x14ac:dyDescent="0.25">
      <c r="B4" s="83"/>
      <c r="C4" s="83"/>
      <c r="D4" s="83"/>
      <c r="E4" s="86" t="s">
        <v>58</v>
      </c>
      <c r="F4" s="112"/>
      <c r="G4" s="83"/>
      <c r="H4" s="78" t="s">
        <v>98</v>
      </c>
      <c r="I4" s="83"/>
      <c r="J4" s="83"/>
      <c r="K4" s="83"/>
      <c r="L4" s="83"/>
      <c r="M4" s="83"/>
      <c r="N4" s="83"/>
      <c r="O4" s="83"/>
    </row>
    <row r="5" spans="2:15" x14ac:dyDescent="0.25">
      <c r="B5" s="83"/>
      <c r="C5" s="83"/>
      <c r="D5" s="83"/>
      <c r="E5" s="86" t="s">
        <v>59</v>
      </c>
      <c r="F5" s="112"/>
      <c r="G5" s="83"/>
      <c r="H5" s="77" t="s">
        <v>60</v>
      </c>
      <c r="I5" s="83"/>
      <c r="J5" s="83"/>
      <c r="K5" s="83"/>
      <c r="L5" s="83"/>
      <c r="M5" s="83"/>
      <c r="N5" s="83"/>
      <c r="O5" s="83"/>
    </row>
    <row r="6" spans="2:15" x14ac:dyDescent="0.25">
      <c r="B6" s="83"/>
      <c r="C6" s="83"/>
      <c r="D6" s="83"/>
      <c r="E6" s="86" t="s">
        <v>61</v>
      </c>
      <c r="F6" s="112"/>
      <c r="G6" s="83"/>
      <c r="H6" s="83"/>
      <c r="I6" s="83"/>
      <c r="J6" s="83"/>
      <c r="K6" s="83"/>
      <c r="L6" s="83"/>
      <c r="M6" s="83"/>
      <c r="N6" s="83"/>
      <c r="O6" s="83"/>
    </row>
    <row r="7" spans="2:15" x14ac:dyDescent="0.25">
      <c r="B7" s="83"/>
      <c r="C7" s="83"/>
      <c r="D7" s="83"/>
      <c r="E7" s="86" t="s">
        <v>62</v>
      </c>
      <c r="F7" s="112"/>
      <c r="G7" s="83"/>
      <c r="H7" s="89" t="s">
        <v>60</v>
      </c>
      <c r="I7" s="83"/>
      <c r="J7" s="83"/>
      <c r="K7" s="83"/>
      <c r="L7" s="83"/>
      <c r="M7" s="83"/>
      <c r="N7" s="83"/>
      <c r="O7" s="83"/>
    </row>
    <row r="8" spans="2:15" x14ac:dyDescent="0.25">
      <c r="B8" s="83"/>
      <c r="C8" s="83"/>
      <c r="D8" s="83"/>
      <c r="E8" s="86" t="s">
        <v>63</v>
      </c>
      <c r="F8" s="112"/>
      <c r="G8" s="83"/>
      <c r="H8" s="89" t="s">
        <v>64</v>
      </c>
      <c r="I8" s="83"/>
      <c r="J8" s="83"/>
      <c r="K8" s="83"/>
      <c r="L8" s="83"/>
      <c r="M8" s="83"/>
      <c r="N8" s="83"/>
      <c r="O8" s="83"/>
    </row>
    <row r="9" spans="2:15" x14ac:dyDescent="0.25">
      <c r="B9" s="83"/>
      <c r="C9" s="83"/>
      <c r="D9" s="83"/>
      <c r="E9" s="86" t="s">
        <v>65</v>
      </c>
      <c r="F9" s="112"/>
      <c r="G9" s="83"/>
      <c r="H9" s="89"/>
      <c r="I9" s="83"/>
      <c r="J9" s="83"/>
      <c r="K9" s="83"/>
      <c r="L9" s="83"/>
      <c r="M9" s="83"/>
      <c r="N9" s="83"/>
      <c r="O9" s="83"/>
    </row>
    <row r="10" spans="2:15" x14ac:dyDescent="0.25">
      <c r="B10" s="83"/>
      <c r="C10" s="83"/>
      <c r="D10" s="83"/>
      <c r="E10" s="86" t="s">
        <v>66</v>
      </c>
      <c r="F10" s="112"/>
      <c r="G10" s="83"/>
      <c r="H10" s="83"/>
      <c r="I10" s="83"/>
      <c r="J10" s="83"/>
      <c r="K10" s="83"/>
      <c r="L10" s="83"/>
      <c r="M10" s="83"/>
      <c r="N10" s="83"/>
      <c r="O10" s="83"/>
    </row>
    <row r="11" spans="2:15" x14ac:dyDescent="0.25">
      <c r="B11" s="83"/>
      <c r="C11" s="83"/>
      <c r="D11" s="83"/>
      <c r="E11" s="86" t="s">
        <v>67</v>
      </c>
      <c r="F11" s="112"/>
      <c r="G11" s="83"/>
      <c r="H11" s="83"/>
      <c r="I11" s="83"/>
      <c r="J11" s="83"/>
      <c r="K11" s="83"/>
      <c r="L11" s="83"/>
      <c r="M11" s="83"/>
      <c r="N11" s="83"/>
      <c r="O11" s="83"/>
    </row>
    <row r="12" spans="2:15" x14ac:dyDescent="0.25">
      <c r="B12" s="83"/>
      <c r="C12" s="83"/>
      <c r="D12" s="83"/>
      <c r="E12" s="86" t="s">
        <v>68</v>
      </c>
      <c r="F12" s="112"/>
      <c r="G12" s="83"/>
      <c r="H12" s="83"/>
      <c r="I12" s="83"/>
      <c r="J12" s="83"/>
      <c r="K12" s="83"/>
      <c r="L12" s="83"/>
      <c r="M12" s="83"/>
      <c r="N12" s="83"/>
      <c r="O12" s="83"/>
    </row>
    <row r="13" spans="2:15" x14ac:dyDescent="0.25">
      <c r="B13" s="83"/>
      <c r="C13" s="83"/>
      <c r="D13" s="83"/>
      <c r="E13" s="86" t="s">
        <v>69</v>
      </c>
      <c r="F13" s="112"/>
      <c r="G13" s="83"/>
      <c r="H13" s="83"/>
      <c r="I13" s="83"/>
      <c r="J13" s="83"/>
      <c r="K13" s="83"/>
      <c r="L13" s="83"/>
      <c r="M13" s="83"/>
      <c r="N13" s="83"/>
      <c r="O13" s="83"/>
    </row>
    <row r="14" spans="2:15" x14ac:dyDescent="0.25">
      <c r="B14" s="83"/>
      <c r="C14" s="83"/>
      <c r="D14" s="83"/>
      <c r="E14" s="86" t="s">
        <v>70</v>
      </c>
      <c r="F14" s="112"/>
      <c r="G14" s="83"/>
      <c r="H14" s="83"/>
      <c r="I14" s="83"/>
      <c r="J14" s="83"/>
      <c r="K14" s="83"/>
      <c r="L14" s="83"/>
      <c r="M14" s="83"/>
      <c r="N14" s="83"/>
      <c r="O14" s="83"/>
    </row>
    <row r="15" spans="2:15" x14ac:dyDescent="0.25">
      <c r="B15" s="83"/>
      <c r="C15" s="83"/>
      <c r="D15" s="83"/>
      <c r="E15" s="86" t="s">
        <v>71</v>
      </c>
      <c r="F15" s="112"/>
      <c r="G15" s="83"/>
      <c r="H15" s="83"/>
      <c r="I15" s="83"/>
      <c r="J15" s="83"/>
      <c r="K15" s="83"/>
      <c r="L15" s="83"/>
      <c r="M15" s="83"/>
      <c r="N15" s="83"/>
      <c r="O15" s="83"/>
    </row>
    <row r="16" spans="2:15" x14ac:dyDescent="0.25">
      <c r="B16" s="83"/>
      <c r="C16" s="83"/>
      <c r="D16" s="83"/>
      <c r="E16" s="86" t="s">
        <v>72</v>
      </c>
      <c r="F16" s="112"/>
      <c r="G16" s="83"/>
      <c r="H16" s="83"/>
      <c r="I16" s="83"/>
      <c r="J16" s="83"/>
      <c r="K16" s="83"/>
      <c r="L16" s="83"/>
      <c r="M16" s="83"/>
      <c r="N16" s="83"/>
      <c r="O16" s="83"/>
    </row>
    <row r="17" spans="2:15" x14ac:dyDescent="0.25">
      <c r="B17" s="83"/>
      <c r="C17" s="83"/>
      <c r="D17" s="83"/>
      <c r="E17" s="86" t="s">
        <v>73</v>
      </c>
      <c r="F17" s="112"/>
      <c r="G17" s="83"/>
      <c r="H17" s="83"/>
      <c r="I17" s="83"/>
      <c r="J17" s="83"/>
      <c r="K17" s="83"/>
      <c r="L17" s="83"/>
      <c r="M17" s="83"/>
      <c r="N17" s="83"/>
      <c r="O17" s="83"/>
    </row>
    <row r="18" spans="2:15" x14ac:dyDescent="0.25">
      <c r="B18" s="83"/>
      <c r="C18" s="83"/>
      <c r="D18" s="83"/>
      <c r="E18" s="86" t="s">
        <v>74</v>
      </c>
      <c r="F18" s="112"/>
      <c r="G18" s="83"/>
      <c r="H18" s="83"/>
      <c r="I18" s="83"/>
      <c r="J18" s="83"/>
      <c r="K18" s="83"/>
      <c r="L18" s="83"/>
      <c r="M18" s="83"/>
      <c r="N18" s="83"/>
      <c r="O18" s="83"/>
    </row>
    <row r="19" spans="2:15" x14ac:dyDescent="0.25">
      <c r="B19" s="83"/>
      <c r="C19" s="83"/>
      <c r="D19" s="83"/>
      <c r="E19" s="86" t="s">
        <v>75</v>
      </c>
      <c r="F19" s="112"/>
      <c r="G19" s="83"/>
      <c r="H19" s="83"/>
      <c r="I19" s="83"/>
      <c r="J19" s="83"/>
      <c r="K19" s="83"/>
      <c r="L19" s="83"/>
      <c r="M19" s="83"/>
      <c r="N19" s="83"/>
      <c r="O19" s="83"/>
    </row>
    <row r="20" spans="2:15" x14ac:dyDescent="0.25">
      <c r="B20" s="83"/>
      <c r="C20" s="83"/>
      <c r="D20" s="83"/>
      <c r="E20" s="86" t="s">
        <v>76</v>
      </c>
      <c r="F20" s="112"/>
      <c r="G20" s="83"/>
      <c r="H20" s="83"/>
      <c r="I20" s="83"/>
      <c r="J20" s="83"/>
      <c r="K20" s="83"/>
      <c r="L20" s="83"/>
      <c r="M20" s="83"/>
      <c r="N20" s="83"/>
      <c r="O20" s="83"/>
    </row>
    <row r="21" spans="2:15" x14ac:dyDescent="0.25">
      <c r="B21" s="83"/>
      <c r="C21" s="83"/>
      <c r="D21" s="83"/>
      <c r="E21" s="86" t="s">
        <v>77</v>
      </c>
      <c r="F21" s="112"/>
      <c r="G21" s="83"/>
      <c r="H21" s="83"/>
      <c r="I21" s="83"/>
      <c r="J21" s="83"/>
      <c r="K21" s="83"/>
      <c r="L21" s="83"/>
      <c r="M21" s="83"/>
      <c r="N21" s="83"/>
      <c r="O21" s="83"/>
    </row>
    <row r="22" spans="2:15" x14ac:dyDescent="0.25">
      <c r="B22" s="83"/>
      <c r="C22" s="83"/>
      <c r="D22" s="83"/>
      <c r="E22" s="83"/>
      <c r="F22" s="83"/>
      <c r="G22" s="83"/>
      <c r="H22" s="83"/>
      <c r="I22" s="83"/>
      <c r="J22" s="83"/>
      <c r="K22" s="83"/>
      <c r="L22" s="83"/>
      <c r="M22" s="83"/>
      <c r="N22" s="83"/>
      <c r="O22" s="83"/>
    </row>
    <row r="23" spans="2:15" x14ac:dyDescent="0.25">
      <c r="B23" s="83"/>
      <c r="C23" s="83"/>
      <c r="D23" s="83"/>
      <c r="E23" s="83"/>
      <c r="F23" s="83"/>
      <c r="G23" s="83"/>
      <c r="H23" s="83"/>
      <c r="I23" s="83"/>
      <c r="J23" s="83"/>
      <c r="K23" s="83"/>
      <c r="L23" s="83"/>
      <c r="M23" s="83"/>
      <c r="N23" s="83"/>
      <c r="O23" s="83"/>
    </row>
    <row r="24" spans="2:15" x14ac:dyDescent="0.25">
      <c r="B24" s="83"/>
      <c r="C24" s="83"/>
      <c r="D24" s="83"/>
      <c r="E24" s="83"/>
      <c r="F24" s="83"/>
      <c r="G24" s="83"/>
      <c r="H24" s="83"/>
      <c r="I24" s="83"/>
      <c r="J24" s="83"/>
      <c r="K24" s="83"/>
      <c r="L24" s="83"/>
      <c r="M24" s="83"/>
      <c r="N24" s="83"/>
      <c r="O24" s="83"/>
    </row>
    <row r="25" spans="2:15" x14ac:dyDescent="0.25">
      <c r="B25" s="83"/>
      <c r="C25" s="83"/>
      <c r="D25" s="83"/>
      <c r="E25" s="83"/>
      <c r="F25" s="83"/>
      <c r="G25" s="83"/>
      <c r="H25" s="83"/>
      <c r="I25" s="83"/>
      <c r="J25" s="83"/>
      <c r="K25" s="83"/>
      <c r="L25" s="83"/>
      <c r="M25" s="83"/>
      <c r="N25" s="83"/>
      <c r="O25" s="83"/>
    </row>
    <row r="26" spans="2:15" x14ac:dyDescent="0.25">
      <c r="B26" s="83"/>
      <c r="C26" s="83"/>
      <c r="D26" s="83"/>
      <c r="E26" s="83"/>
      <c r="F26" s="83"/>
      <c r="G26" s="83"/>
      <c r="H26" s="83"/>
      <c r="I26" s="83"/>
      <c r="J26" s="83"/>
      <c r="K26" s="83"/>
      <c r="L26" s="83"/>
      <c r="M26" s="83"/>
      <c r="N26" s="83"/>
      <c r="O26" s="83"/>
    </row>
    <row r="27" spans="2:15" x14ac:dyDescent="0.25">
      <c r="B27" s="83"/>
      <c r="C27" s="83"/>
      <c r="D27" s="83"/>
      <c r="E27" s="83"/>
      <c r="F27" s="83"/>
      <c r="G27" s="83"/>
      <c r="H27" s="83"/>
      <c r="I27" s="83"/>
      <c r="J27" s="83"/>
      <c r="K27" s="83"/>
      <c r="L27" s="83"/>
      <c r="M27" s="83"/>
      <c r="N27" s="83"/>
      <c r="O27" s="83"/>
    </row>
    <row r="28" spans="2:15" x14ac:dyDescent="0.25">
      <c r="B28" s="83"/>
      <c r="C28" s="83"/>
      <c r="D28" s="83"/>
      <c r="E28" s="83"/>
      <c r="F28" s="83"/>
      <c r="G28" s="83"/>
      <c r="H28" s="83"/>
      <c r="I28" s="83"/>
      <c r="J28" s="83"/>
      <c r="K28" s="83"/>
      <c r="L28" s="83"/>
      <c r="M28" s="83"/>
      <c r="N28" s="83"/>
      <c r="O28" s="83"/>
    </row>
    <row r="29" spans="2:15" x14ac:dyDescent="0.25">
      <c r="B29" s="83"/>
      <c r="C29" s="83"/>
      <c r="D29" s="83"/>
      <c r="E29" s="83"/>
      <c r="F29" s="83"/>
      <c r="G29" s="83"/>
      <c r="H29" s="83"/>
      <c r="I29" s="83"/>
      <c r="J29" s="83"/>
      <c r="K29" s="83"/>
      <c r="L29" s="83"/>
      <c r="M29" s="83"/>
      <c r="N29" s="83"/>
      <c r="O29" s="83"/>
    </row>
    <row r="30" spans="2:15" x14ac:dyDescent="0.25">
      <c r="B30" s="83"/>
      <c r="C30" s="83"/>
      <c r="D30" s="83"/>
      <c r="E30" s="83"/>
      <c r="F30" s="83"/>
      <c r="G30" s="83"/>
      <c r="H30" s="83"/>
      <c r="I30" s="83"/>
      <c r="J30" s="83"/>
      <c r="K30" s="83"/>
      <c r="L30" s="83"/>
      <c r="M30" s="83"/>
      <c r="N30" s="83"/>
      <c r="O30" s="83"/>
    </row>
    <row r="31" spans="2:15" x14ac:dyDescent="0.25">
      <c r="B31" s="83"/>
      <c r="C31" s="83"/>
      <c r="D31" s="83"/>
      <c r="E31" s="83"/>
      <c r="F31" s="83"/>
      <c r="G31" s="83"/>
      <c r="H31" s="83"/>
      <c r="I31" s="83"/>
      <c r="J31" s="83"/>
      <c r="K31" s="83"/>
      <c r="L31" s="83"/>
      <c r="M31" s="83"/>
      <c r="N31" s="83"/>
      <c r="O31" s="8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6E1E4-AE87-4DE4-9490-DDF9BB53F35E}">
  <dimension ref="A1:O31"/>
  <sheetViews>
    <sheetView zoomScale="90" zoomScaleNormal="90" workbookViewId="0">
      <selection activeCell="C11" sqref="C11"/>
    </sheetView>
  </sheetViews>
  <sheetFormatPr defaultRowHeight="15" x14ac:dyDescent="0.25"/>
  <cols>
    <col min="1" max="1" width="2.28515625" customWidth="1"/>
    <col min="2" max="2" width="4.5703125" bestFit="1" customWidth="1"/>
    <col min="3" max="3" width="150.42578125" style="103" customWidth="1"/>
  </cols>
  <sheetData>
    <row r="1" spans="1:15" ht="15.75" thickBot="1" x14ac:dyDescent="0.3">
      <c r="A1" s="83"/>
      <c r="B1" s="83"/>
      <c r="C1" s="104"/>
      <c r="D1" s="83"/>
      <c r="E1" s="83"/>
      <c r="F1" s="83"/>
      <c r="G1" s="83"/>
      <c r="H1" s="83"/>
      <c r="I1" s="83"/>
      <c r="J1" s="83"/>
      <c r="K1" s="83"/>
      <c r="L1" s="83"/>
      <c r="M1" s="83"/>
      <c r="N1" s="83"/>
      <c r="O1" s="83"/>
    </row>
    <row r="2" spans="1:15" ht="19.5" thickBot="1" x14ac:dyDescent="0.35">
      <c r="A2" s="83"/>
      <c r="B2" s="91" t="s">
        <v>78</v>
      </c>
      <c r="C2" s="97" t="s">
        <v>79</v>
      </c>
      <c r="D2" s="83"/>
      <c r="E2" s="83"/>
      <c r="F2" s="83"/>
      <c r="G2" s="83"/>
      <c r="H2" s="83"/>
      <c r="I2" s="83"/>
      <c r="J2" s="83"/>
      <c r="K2" s="83"/>
      <c r="L2" s="83"/>
      <c r="M2" s="83"/>
      <c r="N2" s="83"/>
      <c r="O2" s="83"/>
    </row>
    <row r="3" spans="1:15" ht="30" x14ac:dyDescent="0.25">
      <c r="A3" s="83"/>
      <c r="B3" s="92">
        <v>0</v>
      </c>
      <c r="C3" s="98" t="s">
        <v>80</v>
      </c>
      <c r="D3" s="83"/>
      <c r="E3" s="83"/>
      <c r="F3" s="83"/>
      <c r="G3" s="83"/>
      <c r="H3" s="83"/>
      <c r="I3" s="83"/>
      <c r="J3" s="83"/>
      <c r="K3" s="83"/>
      <c r="L3" s="83"/>
      <c r="M3" s="83"/>
      <c r="N3" s="83"/>
      <c r="O3" s="83"/>
    </row>
    <row r="4" spans="1:15" ht="30" x14ac:dyDescent="0.25">
      <c r="A4" s="83"/>
      <c r="B4" s="93">
        <v>1</v>
      </c>
      <c r="C4" s="98" t="s">
        <v>81</v>
      </c>
      <c r="D4" s="83"/>
      <c r="E4" s="83"/>
      <c r="F4" s="83"/>
      <c r="G4" s="83"/>
      <c r="H4" s="83"/>
      <c r="I4" s="83"/>
      <c r="J4" s="83"/>
      <c r="K4" s="83"/>
      <c r="L4" s="83"/>
      <c r="M4" s="83"/>
      <c r="N4" s="83"/>
      <c r="O4" s="83"/>
    </row>
    <row r="5" spans="1:15" ht="30" x14ac:dyDescent="0.25">
      <c r="A5" s="83"/>
      <c r="B5" s="93">
        <v>2</v>
      </c>
      <c r="C5" s="98" t="s">
        <v>82</v>
      </c>
      <c r="D5" s="83"/>
      <c r="E5" s="83"/>
      <c r="F5" s="83"/>
      <c r="G5" s="83"/>
      <c r="H5" s="83"/>
      <c r="I5" s="83"/>
      <c r="J5" s="83"/>
      <c r="K5" s="83"/>
      <c r="L5" s="83"/>
      <c r="M5" s="83"/>
      <c r="N5" s="83"/>
      <c r="O5" s="83"/>
    </row>
    <row r="6" spans="1:15" ht="30" x14ac:dyDescent="0.25">
      <c r="A6" s="83"/>
      <c r="B6" s="93">
        <v>3</v>
      </c>
      <c r="C6" s="98" t="s">
        <v>83</v>
      </c>
      <c r="D6" s="83"/>
      <c r="E6" s="83"/>
      <c r="F6" s="83"/>
      <c r="G6" s="83"/>
      <c r="H6" s="83"/>
      <c r="I6" s="83"/>
      <c r="J6" s="83"/>
      <c r="K6" s="83"/>
      <c r="L6" s="83"/>
      <c r="M6" s="83"/>
      <c r="N6" s="83"/>
      <c r="O6" s="83"/>
    </row>
    <row r="7" spans="1:15" ht="30" x14ac:dyDescent="0.25">
      <c r="A7" s="83"/>
      <c r="B7" s="93">
        <v>4</v>
      </c>
      <c r="C7" s="98" t="s">
        <v>84</v>
      </c>
      <c r="D7" s="83"/>
      <c r="E7" s="83"/>
      <c r="F7" s="83"/>
      <c r="G7" s="83"/>
      <c r="H7" s="83"/>
      <c r="I7" s="83"/>
      <c r="J7" s="83"/>
      <c r="K7" s="83"/>
      <c r="L7" s="83"/>
      <c r="M7" s="83"/>
      <c r="N7" s="83"/>
      <c r="O7" s="83"/>
    </row>
    <row r="8" spans="1:15" x14ac:dyDescent="0.25">
      <c r="A8" s="83"/>
      <c r="B8" s="93">
        <v>5</v>
      </c>
      <c r="C8" s="98" t="s">
        <v>85</v>
      </c>
      <c r="D8" s="83"/>
      <c r="E8" s="83"/>
      <c r="F8" s="83"/>
      <c r="G8" s="83"/>
      <c r="H8" s="83"/>
      <c r="I8" s="83"/>
      <c r="J8" s="83"/>
      <c r="K8" s="83"/>
      <c r="L8" s="83"/>
      <c r="M8" s="83"/>
      <c r="N8" s="83"/>
      <c r="O8" s="83"/>
    </row>
    <row r="9" spans="1:15" x14ac:dyDescent="0.25">
      <c r="A9" s="83"/>
      <c r="B9" s="92">
        <v>6</v>
      </c>
      <c r="C9" s="98" t="s">
        <v>86</v>
      </c>
      <c r="D9" s="83"/>
      <c r="E9" s="83"/>
      <c r="F9" s="83"/>
      <c r="G9" s="83"/>
      <c r="H9" s="83"/>
      <c r="I9" s="83"/>
      <c r="J9" s="83"/>
      <c r="K9" s="83"/>
      <c r="L9" s="83"/>
      <c r="M9" s="83"/>
      <c r="N9" s="83"/>
      <c r="O9" s="83"/>
    </row>
    <row r="10" spans="1:15" x14ac:dyDescent="0.25">
      <c r="A10" s="83"/>
      <c r="B10" s="92">
        <v>7</v>
      </c>
      <c r="C10" s="98" t="s">
        <v>87</v>
      </c>
      <c r="D10" s="83"/>
      <c r="E10" s="83"/>
      <c r="F10" s="83"/>
      <c r="G10" s="83"/>
      <c r="H10" s="83"/>
      <c r="I10" s="83"/>
      <c r="J10" s="83"/>
      <c r="K10" s="83"/>
      <c r="L10" s="83"/>
      <c r="M10" s="83"/>
      <c r="N10" s="83"/>
      <c r="O10" s="83"/>
    </row>
    <row r="11" spans="1:15" ht="30" x14ac:dyDescent="0.25">
      <c r="A11" s="83"/>
      <c r="B11" s="93">
        <v>8</v>
      </c>
      <c r="C11" s="99" t="s">
        <v>88</v>
      </c>
      <c r="D11" s="83"/>
      <c r="E11" s="83"/>
      <c r="F11" s="83"/>
      <c r="G11" s="83"/>
      <c r="H11" s="83"/>
      <c r="I11" s="83"/>
      <c r="J11" s="83"/>
      <c r="K11" s="83"/>
      <c r="L11" s="83"/>
      <c r="M11" s="83"/>
      <c r="N11" s="83"/>
      <c r="O11" s="83"/>
    </row>
    <row r="12" spans="1:15" ht="30" x14ac:dyDescent="0.25">
      <c r="A12" s="83"/>
      <c r="B12" s="93">
        <v>9</v>
      </c>
      <c r="C12" s="105" t="s">
        <v>89</v>
      </c>
      <c r="D12" s="83"/>
      <c r="E12" s="83"/>
      <c r="F12" s="83"/>
      <c r="G12" s="83"/>
      <c r="H12" s="83"/>
      <c r="I12" s="83"/>
      <c r="J12" s="83"/>
      <c r="K12" s="83"/>
      <c r="L12" s="83"/>
      <c r="M12" s="83"/>
      <c r="N12" s="83"/>
      <c r="O12" s="83"/>
    </row>
    <row r="13" spans="1:15" x14ac:dyDescent="0.25">
      <c r="A13" s="83"/>
      <c r="B13" s="92">
        <v>10</v>
      </c>
      <c r="C13" s="100" t="s">
        <v>90</v>
      </c>
      <c r="D13" s="83"/>
      <c r="E13" s="83"/>
      <c r="F13" s="83"/>
      <c r="G13" s="83"/>
      <c r="H13" s="83"/>
      <c r="I13" s="83"/>
      <c r="J13" s="83"/>
      <c r="K13" s="83"/>
      <c r="L13" s="83"/>
      <c r="M13" s="83"/>
      <c r="N13" s="83"/>
      <c r="O13" s="83"/>
    </row>
    <row r="14" spans="1:15" x14ac:dyDescent="0.25">
      <c r="A14" s="83"/>
      <c r="B14" s="94" t="s">
        <v>91</v>
      </c>
      <c r="C14" s="101" t="s">
        <v>92</v>
      </c>
      <c r="D14" s="83"/>
      <c r="E14" s="83"/>
      <c r="F14" s="83"/>
      <c r="G14" s="83"/>
      <c r="H14" s="83"/>
      <c r="I14" s="83"/>
      <c r="J14" s="83"/>
      <c r="K14" s="83"/>
      <c r="L14" s="83"/>
      <c r="M14" s="83"/>
      <c r="N14" s="83"/>
      <c r="O14" s="83"/>
    </row>
    <row r="15" spans="1:15" x14ac:dyDescent="0.25">
      <c r="A15" s="83"/>
      <c r="B15" s="94" t="s">
        <v>91</v>
      </c>
      <c r="C15" s="101" t="s">
        <v>93</v>
      </c>
      <c r="D15" s="83"/>
      <c r="E15" s="83"/>
      <c r="F15" s="83"/>
      <c r="G15" s="83"/>
      <c r="H15" s="83"/>
      <c r="I15" s="83"/>
      <c r="J15" s="83"/>
      <c r="K15" s="83"/>
      <c r="L15" s="83"/>
      <c r="M15" s="83"/>
      <c r="N15" s="83"/>
      <c r="O15" s="83"/>
    </row>
    <row r="16" spans="1:15" x14ac:dyDescent="0.25">
      <c r="A16" s="83"/>
      <c r="B16" s="94" t="s">
        <v>91</v>
      </c>
      <c r="C16" s="101" t="s">
        <v>94</v>
      </c>
      <c r="D16" s="83"/>
      <c r="E16" s="83"/>
      <c r="F16" s="83"/>
      <c r="G16" s="83"/>
      <c r="H16" s="83"/>
      <c r="I16" s="83"/>
      <c r="J16" s="83"/>
      <c r="K16" s="83"/>
      <c r="L16" s="83"/>
      <c r="M16" s="83"/>
      <c r="N16" s="83"/>
      <c r="O16" s="83"/>
    </row>
    <row r="17" spans="1:15" ht="15.75" thickBot="1" x14ac:dyDescent="0.3">
      <c r="A17" s="83"/>
      <c r="B17" s="93" t="s">
        <v>91</v>
      </c>
      <c r="C17" s="101" t="s">
        <v>95</v>
      </c>
      <c r="D17" s="83"/>
      <c r="E17" s="83"/>
      <c r="F17" s="83"/>
      <c r="G17" s="83"/>
      <c r="H17" s="83"/>
      <c r="I17" s="83"/>
      <c r="J17" s="83"/>
      <c r="K17" s="83"/>
      <c r="L17" s="83"/>
      <c r="M17" s="83"/>
      <c r="N17" s="83"/>
      <c r="O17" s="83"/>
    </row>
    <row r="18" spans="1:15" ht="30.75" thickBot="1" x14ac:dyDescent="0.3">
      <c r="A18" s="83"/>
      <c r="B18" s="95">
        <v>11</v>
      </c>
      <c r="C18" s="101" t="s">
        <v>96</v>
      </c>
      <c r="D18" s="83"/>
      <c r="E18" s="83"/>
      <c r="F18" s="83"/>
      <c r="G18" s="83"/>
      <c r="H18" s="83"/>
      <c r="I18" s="83"/>
      <c r="J18" s="83"/>
      <c r="K18" s="83"/>
      <c r="L18" s="83"/>
      <c r="M18" s="83"/>
      <c r="N18" s="83"/>
      <c r="O18" s="83"/>
    </row>
    <row r="19" spans="1:15" ht="30.75" thickBot="1" x14ac:dyDescent="0.3">
      <c r="A19" s="83"/>
      <c r="B19" s="96">
        <v>12</v>
      </c>
      <c r="C19" s="102" t="s">
        <v>97</v>
      </c>
      <c r="D19" s="83"/>
      <c r="E19" s="83"/>
      <c r="F19" s="83"/>
      <c r="G19" s="83"/>
      <c r="H19" s="83"/>
      <c r="I19" s="83"/>
      <c r="J19" s="83"/>
      <c r="K19" s="83"/>
      <c r="L19" s="83"/>
      <c r="M19" s="83"/>
      <c r="N19" s="83"/>
      <c r="O19" s="83"/>
    </row>
    <row r="20" spans="1:15" x14ac:dyDescent="0.25">
      <c r="A20" s="83"/>
      <c r="B20" s="83"/>
      <c r="C20" s="104"/>
      <c r="D20" s="83"/>
      <c r="E20" s="83"/>
      <c r="F20" s="83"/>
      <c r="G20" s="83"/>
      <c r="H20" s="83"/>
      <c r="I20" s="83"/>
      <c r="J20" s="83"/>
      <c r="K20" s="83"/>
      <c r="L20" s="83"/>
      <c r="M20" s="83"/>
      <c r="N20" s="83"/>
      <c r="O20" s="83"/>
    </row>
    <row r="21" spans="1:15" x14ac:dyDescent="0.25">
      <c r="A21" s="83"/>
      <c r="B21" s="83"/>
      <c r="C21" s="104"/>
      <c r="D21" s="83"/>
      <c r="E21" s="83"/>
      <c r="F21" s="83"/>
      <c r="G21" s="83"/>
      <c r="H21" s="83"/>
      <c r="I21" s="83"/>
      <c r="J21" s="83"/>
      <c r="K21" s="83"/>
      <c r="L21" s="83"/>
      <c r="M21" s="83"/>
      <c r="N21" s="83"/>
      <c r="O21" s="83"/>
    </row>
    <row r="22" spans="1:15" x14ac:dyDescent="0.25">
      <c r="A22" s="83"/>
      <c r="B22" s="83"/>
      <c r="C22" s="104"/>
      <c r="D22" s="83"/>
      <c r="E22" s="83"/>
      <c r="F22" s="83"/>
      <c r="G22" s="83"/>
      <c r="H22" s="83"/>
      <c r="I22" s="83"/>
      <c r="J22" s="83"/>
      <c r="K22" s="83"/>
      <c r="L22" s="83"/>
      <c r="M22" s="83"/>
      <c r="N22" s="83"/>
      <c r="O22" s="83"/>
    </row>
    <row r="23" spans="1:15" x14ac:dyDescent="0.25">
      <c r="A23" s="83"/>
      <c r="B23" s="83"/>
      <c r="C23" s="104"/>
      <c r="D23" s="83"/>
      <c r="E23" s="83"/>
      <c r="F23" s="83"/>
      <c r="G23" s="83"/>
      <c r="H23" s="83"/>
      <c r="I23" s="83"/>
      <c r="J23" s="83"/>
      <c r="K23" s="83"/>
      <c r="L23" s="83"/>
      <c r="M23" s="83"/>
      <c r="N23" s="83"/>
      <c r="O23" s="83"/>
    </row>
    <row r="24" spans="1:15" x14ac:dyDescent="0.25">
      <c r="A24" s="83"/>
      <c r="B24" s="83"/>
      <c r="C24" s="104"/>
      <c r="D24" s="83"/>
      <c r="E24" s="83"/>
      <c r="F24" s="83"/>
      <c r="G24" s="83"/>
      <c r="H24" s="83"/>
      <c r="I24" s="83"/>
      <c r="J24" s="83"/>
      <c r="K24" s="83"/>
      <c r="L24" s="83"/>
      <c r="M24" s="83"/>
      <c r="N24" s="83"/>
      <c r="O24" s="83"/>
    </row>
    <row r="25" spans="1:15" x14ac:dyDescent="0.25">
      <c r="A25" s="83"/>
      <c r="B25" s="83"/>
      <c r="C25" s="104"/>
      <c r="D25" s="83"/>
      <c r="E25" s="83"/>
      <c r="F25" s="83"/>
      <c r="G25" s="83"/>
      <c r="H25" s="83"/>
      <c r="I25" s="83"/>
      <c r="J25" s="83"/>
      <c r="K25" s="83"/>
      <c r="L25" s="83"/>
      <c r="M25" s="83"/>
      <c r="N25" s="83"/>
      <c r="O25" s="83"/>
    </row>
    <row r="26" spans="1:15" x14ac:dyDescent="0.25">
      <c r="A26" s="83"/>
      <c r="B26" s="83"/>
      <c r="C26" s="104"/>
      <c r="D26" s="83"/>
      <c r="E26" s="83"/>
      <c r="F26" s="83"/>
      <c r="G26" s="83"/>
      <c r="H26" s="83"/>
      <c r="I26" s="83"/>
      <c r="J26" s="83"/>
      <c r="K26" s="83"/>
      <c r="L26" s="83"/>
      <c r="M26" s="83"/>
      <c r="N26" s="83"/>
      <c r="O26" s="83"/>
    </row>
    <row r="27" spans="1:15" x14ac:dyDescent="0.25">
      <c r="A27" s="83"/>
      <c r="B27" s="83"/>
      <c r="C27" s="104"/>
      <c r="D27" s="83"/>
      <c r="E27" s="83"/>
      <c r="F27" s="83"/>
      <c r="G27" s="83"/>
      <c r="H27" s="83"/>
      <c r="I27" s="83"/>
      <c r="J27" s="83"/>
      <c r="K27" s="83"/>
      <c r="L27" s="83"/>
      <c r="M27" s="83"/>
      <c r="N27" s="83"/>
      <c r="O27" s="83"/>
    </row>
    <row r="28" spans="1:15" x14ac:dyDescent="0.25">
      <c r="A28" s="83"/>
      <c r="B28" s="83"/>
      <c r="C28" s="104"/>
      <c r="D28" s="83"/>
      <c r="E28" s="83"/>
      <c r="F28" s="83"/>
      <c r="G28" s="83"/>
      <c r="H28" s="83"/>
      <c r="I28" s="83"/>
      <c r="J28" s="83"/>
      <c r="K28" s="83"/>
      <c r="L28" s="83"/>
      <c r="M28" s="83"/>
      <c r="N28" s="83"/>
      <c r="O28" s="83"/>
    </row>
    <row r="29" spans="1:15" x14ac:dyDescent="0.25">
      <c r="A29" s="83"/>
      <c r="B29" s="83"/>
      <c r="C29" s="104"/>
      <c r="D29" s="83"/>
      <c r="E29" s="83"/>
      <c r="F29" s="83"/>
      <c r="G29" s="83"/>
      <c r="H29" s="83"/>
      <c r="I29" s="83"/>
      <c r="J29" s="83"/>
      <c r="K29" s="83"/>
      <c r="L29" s="83"/>
      <c r="M29" s="83"/>
      <c r="N29" s="83"/>
      <c r="O29" s="83"/>
    </row>
    <row r="30" spans="1:15" x14ac:dyDescent="0.25">
      <c r="A30" s="83"/>
      <c r="B30" s="83"/>
      <c r="C30" s="104"/>
      <c r="D30" s="83"/>
      <c r="E30" s="83"/>
      <c r="F30" s="83"/>
      <c r="G30" s="83"/>
      <c r="H30" s="83"/>
      <c r="I30" s="83"/>
      <c r="J30" s="83"/>
      <c r="K30" s="83"/>
      <c r="L30" s="83"/>
      <c r="M30" s="83"/>
      <c r="N30" s="83"/>
      <c r="O30" s="83"/>
    </row>
    <row r="31" spans="1:15" x14ac:dyDescent="0.25">
      <c r="A31" s="83"/>
      <c r="B31" s="83"/>
      <c r="C31" s="104"/>
      <c r="D31" s="83"/>
      <c r="E31" s="83"/>
      <c r="F31" s="83"/>
      <c r="G31" s="83"/>
      <c r="H31" s="83"/>
      <c r="I31" s="83"/>
      <c r="J31" s="83"/>
      <c r="K31" s="83"/>
      <c r="L31" s="83"/>
      <c r="M31" s="83"/>
      <c r="N31" s="83"/>
      <c r="O31" s="83"/>
    </row>
  </sheetData>
  <sheetProtection algorithmName="SHA-512" hashValue="XFQqRhBJf/CBTM3PUxw531zjszLabYikJAWsjrP//5wPx29cVbpa5Hw+Bul1qUSjmg5DuCWbKvkFtZHm+wg7TQ==" saltValue="R/VEDIsBaUg0tcEc3gO9wA==" spinCount="100000" sheet="1" objects="1" scenarios="1"/>
  <hyperlinks>
    <hyperlink ref="C9" r:id="rId1" display="Het prijzenblad dient rechtsgeldig ondertekend, te worden ingediend via  www.tenderned.nl" xr:uid="{C7A76A8B-056E-4D96-B63F-F5EBA93577C9}"/>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659aa4a-b490-4e95-958c-15520366e4c5">
      <Terms xmlns="http://schemas.microsoft.com/office/infopath/2007/PartnerControls"/>
    </lcf76f155ced4ddcb4097134ff3c332f>
    <TaxCatchAll xmlns="56391a8f-abb7-4a02-b592-1c173d04e7f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3" ma:contentTypeDescription="Een nieuw document maken." ma:contentTypeScope="" ma:versionID="428ac6d56c0433e68a3dc90892c2e9a6">
  <xsd:schema xmlns:xsd="http://www.w3.org/2001/XMLSchema" xmlns:xs="http://www.w3.org/2001/XMLSchema" xmlns:p="http://schemas.microsoft.com/office/2006/metadata/properties" xmlns:ns2="9659aa4a-b490-4e95-958c-15520366e4c5" xmlns:ns3="56391a8f-abb7-4a02-b592-1c173d04e7f1" targetNamespace="http://schemas.microsoft.com/office/2006/metadata/properties" ma:root="true" ma:fieldsID="ebea88db2785861ca552c4f8e84ec264" ns2:_="" ns3:_="">
    <xsd:import namespace="9659aa4a-b490-4e95-958c-15520366e4c5"/>
    <xsd:import namespace="56391a8f-abb7-4a02-b592-1c173d04e7f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3676cea4-3086-4dea-a929-70cf350c881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391a8f-abb7-4a02-b592-1c173d04e7f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a891f03f-a4b5-4762-81b8-869688b43662}" ma:internalName="TaxCatchAll" ma:showField="CatchAllData" ma:web="56391a8f-abb7-4a02-b592-1c173d04e7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DFB74-5482-4B5B-99DD-EF4E18C5F398}">
  <ds:schemaRefs>
    <ds:schemaRef ds:uri="http://schemas.microsoft.com/sharepoint/v3/contenttype/forms"/>
  </ds:schemaRefs>
</ds:datastoreItem>
</file>

<file path=customXml/itemProps2.xml><?xml version="1.0" encoding="utf-8"?>
<ds:datastoreItem xmlns:ds="http://schemas.openxmlformats.org/officeDocument/2006/customXml" ds:itemID="{E25E20C7-C56E-47F4-B16B-35D7E94935FF}">
  <ds:schemaRefs>
    <ds:schemaRef ds:uri="http://schemas.microsoft.com/office/2006/metadata/properties"/>
    <ds:schemaRef ds:uri="http://purl.org/dc/terms/"/>
    <ds:schemaRef ds:uri="3a2a8e49-8729-4d9c-9f9e-e0e6c8d224ef"/>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b913d0c0-652b-4afb-9e76-57844ff502b8"/>
    <ds:schemaRef ds:uri="http://www.w3.org/XML/1998/namespace"/>
    <ds:schemaRef ds:uri="http://purl.org/dc/dcmitype/"/>
  </ds:schemaRefs>
</ds:datastoreItem>
</file>

<file path=customXml/itemProps3.xml><?xml version="1.0" encoding="utf-8"?>
<ds:datastoreItem xmlns:ds="http://schemas.openxmlformats.org/officeDocument/2006/customXml" ds:itemID="{92FC5716-0B3B-4264-B7B0-1BCA2BD8B2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Uurtarieven</vt:lpstr>
      <vt:lpstr>voorwaarden</vt:lpstr>
    </vt:vector>
  </TitlesOfParts>
  <Manager/>
  <Company>Gemeente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Werk Kamsma</dc:creator>
  <cp:keywords/>
  <dc:description/>
  <cp:lastModifiedBy>Kamsma, Patrick</cp:lastModifiedBy>
  <cp:revision/>
  <dcterms:created xsi:type="dcterms:W3CDTF">2018-12-27T14:04:02Z</dcterms:created>
  <dcterms:modified xsi:type="dcterms:W3CDTF">2023-03-06T10:43:25Z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0x010100B6326AC443333C4D933E7443DBA7ED3D</vt:lpwstr>
  </property>
  <property fmtid="{D5CDD505-2E9C-101B-9397-08002B2CF9AE}" pid="3" name="Order">
    <vt:r8>20664600</vt:r8>
  </property>
  <property fmtid="{D5CDD505-2E9C-101B-9397-08002B2CF9AE}" pid="4" name="MediaServiceImageTags">
    <vt:lpwstr/>
  </property>
</Properties>
</file>