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P:\civ\Taakgroep-Inkoop\2. Contracten\EA 2022\3115 8671 RWIS (levering) contract 1\8. NvI-Inschrijving\publiceren NVI 31-8-2022\"/>
    </mc:Choice>
  </mc:AlternateContent>
  <bookViews>
    <workbookView xWindow="480" yWindow="120" windowWidth="17940" windowHeight="6375"/>
  </bookViews>
  <sheets>
    <sheet name="Tender price" sheetId="1" r:id="rId1"/>
    <sheet name="Specification systems" sheetId="3" r:id="rId2"/>
  </sheets>
  <calcPr calcId="162913"/>
</workbook>
</file>

<file path=xl/calcChain.xml><?xml version="1.0" encoding="utf-8"?>
<calcChain xmlns="http://schemas.openxmlformats.org/spreadsheetml/2006/main">
  <c r="H36" i="3" l="1"/>
  <c r="H37" i="3"/>
  <c r="H38" i="3"/>
  <c r="H39" i="3"/>
  <c r="H40" i="3"/>
  <c r="H41" i="3"/>
  <c r="H42" i="3"/>
  <c r="H43" i="3"/>
  <c r="H44" i="3"/>
  <c r="H35" i="3"/>
  <c r="H21" i="3"/>
  <c r="H22" i="3"/>
  <c r="H23" i="3"/>
  <c r="H24" i="3"/>
  <c r="H25" i="3"/>
  <c r="H26" i="3"/>
  <c r="H27" i="3"/>
  <c r="H28" i="3"/>
  <c r="H29" i="3"/>
  <c r="H20" i="3"/>
  <c r="H6" i="3"/>
  <c r="H7" i="3"/>
  <c r="H8" i="3"/>
  <c r="H9" i="3"/>
  <c r="H10" i="3"/>
  <c r="H11" i="3"/>
  <c r="H12" i="3"/>
  <c r="H13" i="3"/>
  <c r="H14" i="3"/>
  <c r="G36" i="3" l="1"/>
  <c r="G37" i="3"/>
  <c r="G38" i="3"/>
  <c r="G39" i="3"/>
  <c r="G40" i="3"/>
  <c r="G41" i="3"/>
  <c r="G42" i="3"/>
  <c r="G43" i="3"/>
  <c r="G44" i="3"/>
  <c r="G35" i="3"/>
  <c r="G21" i="3"/>
  <c r="G22" i="3"/>
  <c r="G23" i="3"/>
  <c r="G24" i="3"/>
  <c r="G25" i="3"/>
  <c r="G26" i="3"/>
  <c r="G27" i="3"/>
  <c r="G28" i="3"/>
  <c r="G29" i="3"/>
  <c r="G20" i="3"/>
  <c r="G6" i="3"/>
  <c r="G7" i="3"/>
  <c r="G8" i="3"/>
  <c r="G9" i="3"/>
  <c r="G10" i="3"/>
  <c r="G11" i="3"/>
  <c r="G12" i="3"/>
  <c r="G13" i="3"/>
  <c r="G14" i="3"/>
  <c r="G5" i="3"/>
  <c r="H5" i="3" s="1"/>
  <c r="F21" i="1"/>
  <c r="H30" i="3" l="1"/>
  <c r="H45" i="3"/>
  <c r="H15" i="3" l="1"/>
  <c r="F28" i="1"/>
  <c r="F29" i="1"/>
  <c r="F27" i="1"/>
  <c r="F20" i="1"/>
  <c r="F22" i="1" s="1"/>
  <c r="E35" i="1" s="1"/>
  <c r="F11" i="1"/>
  <c r="F12" i="1"/>
  <c r="F10" i="1"/>
  <c r="F13" i="1" l="1"/>
  <c r="E34" i="1" s="1"/>
  <c r="F30" i="1"/>
  <c r="E36" i="1" s="1"/>
  <c r="E37" i="1" l="1"/>
</calcChain>
</file>

<file path=xl/sharedStrings.xml><?xml version="1.0" encoding="utf-8"?>
<sst xmlns="http://schemas.openxmlformats.org/spreadsheetml/2006/main" count="77" uniqueCount="54">
  <si>
    <t>No.</t>
  </si>
  <si>
    <t>Factor</t>
  </si>
  <si>
    <t>Price</t>
  </si>
  <si>
    <t>System “Basic”</t>
  </si>
  <si>
    <t>System “Standard”</t>
  </si>
  <si>
    <t>System “Plus”</t>
  </si>
  <si>
    <t>Part A:</t>
  </si>
  <si>
    <t>Part B:</t>
  </si>
  <si>
    <t>Part C:</t>
  </si>
  <si>
    <t xml:space="preserve">Description of specific Activities </t>
  </si>
  <si>
    <t>Part</t>
  </si>
  <si>
    <t>A</t>
  </si>
  <si>
    <t>B</t>
  </si>
  <si>
    <t>C</t>
  </si>
  <si>
    <t>Unit Price</t>
  </si>
  <si>
    <t>Total Price</t>
  </si>
  <si>
    <t>Price per activity</t>
  </si>
  <si>
    <t>Total price</t>
  </si>
  <si>
    <t>Description of role/function</t>
  </si>
  <si>
    <t>Project manager</t>
  </si>
  <si>
    <t>Technical specialist</t>
  </si>
  <si>
    <t>Engineer/Consultant</t>
  </si>
  <si>
    <t>Description of Configuration</t>
  </si>
  <si>
    <t>Annual fee for 400 systems remote 3rd line support (software patches/updates; problem management, hotline delivery, innovation).</t>
  </si>
  <si>
    <t>discount (%)</t>
  </si>
  <si>
    <t>number of replacement(s) within 10 years</t>
  </si>
  <si>
    <t>3115 8671 RWIS</t>
  </si>
  <si>
    <t>Bidder:</t>
  </si>
  <si>
    <t>Prices for specific activities</t>
  </si>
  <si>
    <t>Prices for specific roles/functions  (advice and support)</t>
  </si>
  <si>
    <r>
      <rPr>
        <u/>
        <sz val="9"/>
        <rFont val="Verdana"/>
        <family val="2"/>
      </rPr>
      <t>Instructions:</t>
    </r>
    <r>
      <rPr>
        <sz val="9"/>
        <rFont val="Verdana"/>
        <family val="2"/>
      </rPr>
      <t xml:space="preserve"> 
- The prices must be compliant with and based on paragraph 2.1 of the Descriptive Document RWIS, and Proces Requirement Specification chapter 5;
- Bidder adds complete prices for realisation of the requested specific activities;
- Bidder only fills the activity prices in cells D20 and D21.</t>
    </r>
    <r>
      <rPr>
        <i/>
        <sz val="9"/>
        <rFont val="Verdana"/>
        <family val="2"/>
      </rPr>
      <t xml:space="preserve">
The factors are estimates and do not concern a guaranteed purchase.</t>
    </r>
  </si>
  <si>
    <t>Tender Price</t>
  </si>
  <si>
    <t>Price per hour</t>
  </si>
  <si>
    <t>Prices of components for supply of (partly) assembled measuring stations</t>
  </si>
  <si>
    <t xml:space="preserve">Price of component
(excluding discount) </t>
  </si>
  <si>
    <t xml:space="preserve">Price of component
(including discount) </t>
  </si>
  <si>
    <t>Price  (including discount)
over the period of 10 years including necessary replacement(s)</t>
  </si>
  <si>
    <t xml:space="preserve">Training session of 8 hours (1 day) on location in the Netherlands for five employees. </t>
  </si>
  <si>
    <r>
      <rPr>
        <u/>
        <sz val="9"/>
        <rFont val="Verdana"/>
        <family val="2"/>
      </rPr>
      <t>Instruction:</t>
    </r>
    <r>
      <rPr>
        <sz val="9"/>
        <rFont val="Verdana"/>
        <family val="2"/>
      </rPr>
      <t xml:space="preserve"> 
- Bidder adds prices per hour (rates) for specific roles/functions;
- The rates must be must be compliant with and based on paragraph 2.1 of the Descriptive Document RWIS;
- Bidder only fills the hourly prices in cells D27 until D29.    </t>
    </r>
    <r>
      <rPr>
        <i/>
        <sz val="9"/>
        <rFont val="Verdana"/>
        <family val="2"/>
      </rPr>
      <t xml:space="preserve">
The factors (the number of hours) are estimates and do not concern a guaranteed purchase.</t>
    </r>
  </si>
  <si>
    <r>
      <t xml:space="preserve">(1) Specification </t>
    </r>
    <r>
      <rPr>
        <b/>
        <u/>
        <sz val="12"/>
        <rFont val="Verdana"/>
        <family val="2"/>
      </rPr>
      <t>"System Basic"</t>
    </r>
    <r>
      <rPr>
        <b/>
        <sz val="12"/>
        <rFont val="Verdana"/>
        <family val="2"/>
      </rPr>
      <t xml:space="preserve">  in accordance with bidder's standard European price list</t>
    </r>
  </si>
  <si>
    <r>
      <t xml:space="preserve">(2) Specification </t>
    </r>
    <r>
      <rPr>
        <b/>
        <u/>
        <sz val="12"/>
        <rFont val="Verdana"/>
        <family val="2"/>
      </rPr>
      <t>"System Standard"</t>
    </r>
    <r>
      <rPr>
        <b/>
        <sz val="12"/>
        <rFont val="Verdana"/>
        <family val="2"/>
      </rPr>
      <t xml:space="preserve">  in accordance with bidder's standard European price list</t>
    </r>
  </si>
  <si>
    <r>
      <t xml:space="preserve">(3) Specification </t>
    </r>
    <r>
      <rPr>
        <b/>
        <u/>
        <sz val="12"/>
        <rFont val="Verdana"/>
        <family val="2"/>
      </rPr>
      <t>"System Plus"</t>
    </r>
    <r>
      <rPr>
        <b/>
        <sz val="12"/>
        <rFont val="Verdana"/>
        <family val="2"/>
      </rPr>
      <t xml:space="preserve">  in accordance with bidder's standard European price list</t>
    </r>
  </si>
  <si>
    <t>Specification of the components
(including model/type/version)</t>
  </si>
  <si>
    <t>Total Part A</t>
  </si>
  <si>
    <t>Total Part B</t>
  </si>
  <si>
    <t>Total Part C</t>
  </si>
  <si>
    <t>Total components</t>
  </si>
  <si>
    <t>Total specific Activities</t>
  </si>
  <si>
    <t>Total specific Roles/Functions  (advice and support)</t>
  </si>
  <si>
    <t>number of component</t>
  </si>
  <si>
    <t>Appendix E: Format Financial Offer (version 2.5)</t>
  </si>
  <si>
    <r>
      <rPr>
        <u/>
        <sz val="9"/>
        <rFont val="Verdana"/>
        <family val="2"/>
      </rPr>
      <t>Instructions:</t>
    </r>
    <r>
      <rPr>
        <sz val="9"/>
        <rFont val="Verdana"/>
        <family val="2"/>
      </rPr>
      <t xml:space="preserve"> 
- The unit price per complete configuration (System) must be compliant with ANNEX B of the Demand Requirements Specification (version 1.4);
- The unit price per complete configuration (System) must be based on a lifespan of 10 years (including costs within 10 years of replacement if necessary);
- The price per complete configuration (System) must be in accordance with bidder's standard European price list.
- Bidder is </t>
    </r>
    <r>
      <rPr>
        <u/>
        <sz val="9"/>
        <rFont val="Verdana"/>
        <family val="2"/>
      </rPr>
      <t>obliged</t>
    </r>
    <r>
      <rPr>
        <sz val="9"/>
        <rFont val="Verdana"/>
        <family val="2"/>
      </rPr>
      <t xml:space="preserve"> to specify the three complete configurations and prices in accordance with bidder's standard European price list on TAB "specification systems";
- Bidder fills in the unit prices in cells D10 until D12 on TAB "Tender price".</t>
    </r>
    <r>
      <rPr>
        <i/>
        <sz val="9"/>
        <rFont val="Verdana"/>
        <family val="2"/>
      </rPr>
      <t xml:space="preserve">
The factors (the number of configurations) concern an estimate of the actual situation to be expected. The factors do not concern a guaranteed purchase; </t>
    </r>
  </si>
  <si>
    <t>Total unit price</t>
  </si>
  <si>
    <t>The total unit price has to be copied to TAB "Tender price"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</si>
</sst>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&quot;€&quot;* #,##0.00_);_(&quot;€&quot;* \(#,##0.00\);_(&quot;€&quot;* &quot;-&quot;??_);_(@_)"/>
    <numFmt numFmtId="165" formatCode="&quot;€&quot;\ #,##0.00"/>
  </numFmts>
  <fonts count="10" x14ac:knownFonts="1">
    <font>
      <sz val="9"/>
      <color theme="1"/>
      <name val="Verdana"/>
      <family val="2"/>
    </font>
    <font>
      <sz val="9"/>
      <name val="Verdana"/>
      <family val="2"/>
    </font>
    <font>
      <i/>
      <sz val="9"/>
      <color theme="1"/>
      <name val="Verdana"/>
      <family val="2"/>
    </font>
    <font>
      <b/>
      <sz val="9"/>
      <name val="Verdana"/>
      <family val="2"/>
    </font>
    <font>
      <i/>
      <sz val="9"/>
      <name val="Verdana"/>
      <family val="2"/>
    </font>
    <font>
      <b/>
      <sz val="12"/>
      <name val="Verdana"/>
      <family val="2"/>
    </font>
    <font>
      <u/>
      <sz val="9"/>
      <name val="Verdana"/>
      <family val="2"/>
    </font>
    <font>
      <sz val="14"/>
      <name val="Verdana"/>
      <family val="2"/>
    </font>
    <font>
      <b/>
      <u/>
      <sz val="12"/>
      <name val="Verdana"/>
      <family val="2"/>
    </font>
    <font>
      <b/>
      <sz val="15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 tint="0.59999389629810485"/>
        <bgColor indexed="64"/>
      </patternFill>
    </fill>
    <fill>
      <patternFill patternType="solid">
        <fgColor theme="2" tint="0.59999389629810485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/>
    </xf>
    <xf numFmtId="0" fontId="1" fillId="0" borderId="0" xfId="0" applyFont="1" applyBorder="1"/>
    <xf numFmtId="165" fontId="1" fillId="0" borderId="1" xfId="0" applyNumberFormat="1" applyFont="1" applyBorder="1"/>
    <xf numFmtId="165" fontId="1" fillId="0" borderId="1" xfId="0" applyNumberFormat="1" applyFont="1" applyBorder="1" applyAlignment="1">
      <alignment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vertical="center" wrapText="1"/>
    </xf>
    <xf numFmtId="165" fontId="3" fillId="0" borderId="4" xfId="0" applyNumberFormat="1" applyFont="1" applyBorder="1" applyAlignment="1">
      <alignment vertical="center"/>
    </xf>
    <xf numFmtId="0" fontId="3" fillId="2" borderId="6" xfId="0" applyFont="1" applyFill="1" applyBorder="1" applyAlignment="1">
      <alignment horizontal="left" vertical="top"/>
    </xf>
    <xf numFmtId="0" fontId="3" fillId="2" borderId="6" xfId="0" applyFont="1" applyFill="1" applyBorder="1" applyAlignment="1">
      <alignment vertical="top"/>
    </xf>
    <xf numFmtId="0" fontId="3" fillId="0" borderId="8" xfId="0" applyFont="1" applyBorder="1" applyAlignment="1">
      <alignment horizontal="left"/>
    </xf>
    <xf numFmtId="0" fontId="3" fillId="0" borderId="9" xfId="0" applyFont="1" applyBorder="1"/>
    <xf numFmtId="0" fontId="3" fillId="2" borderId="6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3" fillId="2" borderId="6" xfId="0" applyFont="1" applyFill="1" applyBorder="1" applyAlignment="1">
      <alignment vertical="top" wrapText="1"/>
    </xf>
    <xf numFmtId="0" fontId="5" fillId="0" borderId="7" xfId="0" applyFont="1" applyBorder="1" applyAlignment="1">
      <alignment horizontal="left"/>
    </xf>
    <xf numFmtId="0" fontId="5" fillId="0" borderId="8" xfId="0" applyFont="1" applyBorder="1"/>
    <xf numFmtId="0" fontId="5" fillId="4" borderId="15" xfId="0" applyFont="1" applyFill="1" applyBorder="1" applyAlignment="1">
      <alignment horizontal="left"/>
    </xf>
    <xf numFmtId="0" fontId="5" fillId="4" borderId="18" xfId="0" applyFont="1" applyFill="1" applyBorder="1" applyAlignment="1">
      <alignment horizontal="left" vertical="top"/>
    </xf>
    <xf numFmtId="0" fontId="5" fillId="0" borderId="7" xfId="0" applyFont="1" applyBorder="1" applyAlignment="1">
      <alignment horizontal="left" vertical="top"/>
    </xf>
    <xf numFmtId="0" fontId="3" fillId="5" borderId="1" xfId="0" applyFont="1" applyFill="1" applyBorder="1" applyAlignment="1">
      <alignment vertical="center" wrapText="1"/>
    </xf>
    <xf numFmtId="0" fontId="3" fillId="6" borderId="1" xfId="0" applyFont="1" applyFill="1" applyBorder="1"/>
    <xf numFmtId="0" fontId="1" fillId="3" borderId="1" xfId="0" applyFont="1" applyFill="1" applyBorder="1"/>
    <xf numFmtId="165" fontId="1" fillId="3" borderId="1" xfId="0" applyNumberFormat="1" applyFont="1" applyFill="1" applyBorder="1"/>
    <xf numFmtId="10" fontId="1" fillId="3" borderId="1" xfId="0" applyNumberFormat="1" applyFont="1" applyFill="1" applyBorder="1"/>
    <xf numFmtId="0" fontId="3" fillId="0" borderId="28" xfId="0" applyFont="1" applyBorder="1"/>
    <xf numFmtId="165" fontId="3" fillId="0" borderId="29" xfId="0" applyNumberFormat="1" applyFont="1" applyBorder="1"/>
    <xf numFmtId="0" fontId="7" fillId="0" borderId="0" xfId="0" applyFont="1" applyAlignment="1">
      <alignment horizontal="left"/>
    </xf>
    <xf numFmtId="0" fontId="5" fillId="2" borderId="7" xfId="0" applyFont="1" applyFill="1" applyBorder="1"/>
    <xf numFmtId="0" fontId="5" fillId="2" borderId="8" xfId="0" applyFont="1" applyFill="1" applyBorder="1"/>
    <xf numFmtId="0" fontId="1" fillId="2" borderId="8" xfId="0" applyFont="1" applyFill="1" applyBorder="1"/>
    <xf numFmtId="0" fontId="1" fillId="2" borderId="9" xfId="0" applyFont="1" applyFill="1" applyBorder="1"/>
    <xf numFmtId="0" fontId="1" fillId="2" borderId="10" xfId="0" applyFont="1" applyFill="1" applyBorder="1"/>
    <xf numFmtId="0" fontId="1" fillId="2" borderId="0" xfId="0" applyFont="1" applyFill="1" applyBorder="1"/>
    <xf numFmtId="0" fontId="1" fillId="2" borderId="11" xfId="0" applyFont="1" applyFill="1" applyBorder="1"/>
    <xf numFmtId="0" fontId="5" fillId="7" borderId="7" xfId="0" applyFont="1" applyFill="1" applyBorder="1"/>
    <xf numFmtId="0" fontId="5" fillId="7" borderId="8" xfId="0" applyFont="1" applyFill="1" applyBorder="1"/>
    <xf numFmtId="0" fontId="1" fillId="7" borderId="8" xfId="0" applyFont="1" applyFill="1" applyBorder="1"/>
    <xf numFmtId="0" fontId="1" fillId="7" borderId="9" xfId="0" applyFont="1" applyFill="1" applyBorder="1"/>
    <xf numFmtId="0" fontId="1" fillId="7" borderId="10" xfId="0" applyFont="1" applyFill="1" applyBorder="1"/>
    <xf numFmtId="0" fontId="1" fillId="7" borderId="0" xfId="0" applyFont="1" applyFill="1" applyBorder="1"/>
    <xf numFmtId="0" fontId="1" fillId="7" borderId="11" xfId="0" applyFont="1" applyFill="1" applyBorder="1"/>
    <xf numFmtId="0" fontId="5" fillId="8" borderId="7" xfId="0" applyFont="1" applyFill="1" applyBorder="1"/>
    <xf numFmtId="0" fontId="5" fillId="8" borderId="8" xfId="0" applyFont="1" applyFill="1" applyBorder="1"/>
    <xf numFmtId="0" fontId="1" fillId="8" borderId="8" xfId="0" applyFont="1" applyFill="1" applyBorder="1"/>
    <xf numFmtId="0" fontId="1" fillId="8" borderId="9" xfId="0" applyFont="1" applyFill="1" applyBorder="1"/>
    <xf numFmtId="0" fontId="1" fillId="8" borderId="10" xfId="0" applyFont="1" applyFill="1" applyBorder="1"/>
    <xf numFmtId="0" fontId="1" fillId="8" borderId="0" xfId="0" applyFont="1" applyFill="1" applyBorder="1"/>
    <xf numFmtId="0" fontId="1" fillId="8" borderId="11" xfId="0" applyFont="1" applyFill="1" applyBorder="1"/>
    <xf numFmtId="0" fontId="1" fillId="4" borderId="0" xfId="0" applyFont="1" applyFill="1"/>
    <xf numFmtId="0" fontId="1" fillId="4" borderId="0" xfId="0" applyFont="1" applyFill="1" applyBorder="1"/>
    <xf numFmtId="0" fontId="3" fillId="6" borderId="1" xfId="0" applyFont="1" applyFill="1" applyBorder="1" applyAlignment="1">
      <alignment wrapText="1"/>
    </xf>
    <xf numFmtId="0" fontId="5" fillId="0" borderId="0" xfId="0" applyFont="1" applyAlignment="1">
      <alignment horizontal="left"/>
    </xf>
    <xf numFmtId="164" fontId="1" fillId="3" borderId="1" xfId="0" applyNumberFormat="1" applyFont="1" applyFill="1" applyBorder="1" applyProtection="1">
      <protection locked="0"/>
    </xf>
    <xf numFmtId="0" fontId="3" fillId="0" borderId="3" xfId="0" applyFont="1" applyBorder="1" applyAlignment="1">
      <alignment horizontal="left" vertical="center" wrapText="1"/>
    </xf>
    <xf numFmtId="0" fontId="9" fillId="0" borderId="17" xfId="0" applyFont="1" applyBorder="1" applyAlignment="1">
      <alignment horizontal="right" vertical="top" wrapText="1"/>
    </xf>
    <xf numFmtId="0" fontId="7" fillId="0" borderId="0" xfId="0" applyFont="1" applyAlignment="1"/>
    <xf numFmtId="164" fontId="1" fillId="3" borderId="1" xfId="0" applyNumberFormat="1" applyFont="1" applyFill="1" applyBorder="1" applyAlignment="1" applyProtection="1">
      <alignment vertical="top"/>
      <protection locked="0"/>
    </xf>
    <xf numFmtId="0" fontId="1" fillId="0" borderId="1" xfId="0" applyFont="1" applyBorder="1" applyAlignment="1">
      <alignment horizontal="left" vertical="top"/>
    </xf>
    <xf numFmtId="165" fontId="1" fillId="0" borderId="1" xfId="0" applyNumberFormat="1" applyFont="1" applyBorder="1" applyAlignment="1">
      <alignment vertical="top"/>
    </xf>
    <xf numFmtId="0" fontId="1" fillId="0" borderId="2" xfId="0" applyFont="1" applyBorder="1" applyAlignment="1">
      <alignment horizontal="left" vertical="top" wrapText="1"/>
    </xf>
    <xf numFmtId="0" fontId="1" fillId="0" borderId="0" xfId="0" applyFont="1" applyBorder="1" applyAlignment="1">
      <alignment vertical="top" wrapText="1"/>
    </xf>
    <xf numFmtId="165" fontId="3" fillId="0" borderId="1" xfId="0" applyNumberFormat="1" applyFont="1" applyBorder="1" applyAlignment="1">
      <alignment vertical="top"/>
    </xf>
    <xf numFmtId="165" fontId="3" fillId="0" borderId="0" xfId="0" applyNumberFormat="1" applyFont="1" applyBorder="1" applyAlignment="1">
      <alignment vertical="center"/>
    </xf>
    <xf numFmtId="0" fontId="1" fillId="2" borderId="28" xfId="0" applyFont="1" applyFill="1" applyBorder="1"/>
    <xf numFmtId="165" fontId="9" fillId="0" borderId="19" xfId="0" applyNumberFormat="1" applyFont="1" applyBorder="1" applyAlignment="1">
      <alignment horizontal="right" vertical="top" wrapText="1"/>
    </xf>
    <xf numFmtId="165" fontId="9" fillId="0" borderId="4" xfId="0" applyNumberFormat="1" applyFont="1" applyBorder="1" applyAlignment="1">
      <alignment horizontal="right" vertical="top" wrapText="1"/>
    </xf>
    <xf numFmtId="0" fontId="5" fillId="4" borderId="21" xfId="0" applyFont="1" applyFill="1" applyBorder="1" applyAlignment="1">
      <alignment horizontal="left" vertical="top" wrapText="1"/>
    </xf>
    <xf numFmtId="0" fontId="5" fillId="4" borderId="22" xfId="0" applyFont="1" applyFill="1" applyBorder="1" applyAlignment="1">
      <alignment horizontal="left" vertical="top" wrapText="1"/>
    </xf>
    <xf numFmtId="0" fontId="5" fillId="4" borderId="0" xfId="0" applyFont="1" applyFill="1" applyBorder="1" applyAlignment="1">
      <alignment horizontal="left" vertical="top" wrapText="1"/>
    </xf>
    <xf numFmtId="0" fontId="5" fillId="4" borderId="23" xfId="0" applyFont="1" applyFill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4" fillId="0" borderId="13" xfId="0" applyFont="1" applyBorder="1" applyAlignment="1">
      <alignment horizontal="left" vertical="top" wrapText="1"/>
    </xf>
    <xf numFmtId="0" fontId="4" fillId="0" borderId="14" xfId="0" applyFont="1" applyBorder="1" applyAlignment="1">
      <alignment horizontal="left" vertical="top" wrapText="1"/>
    </xf>
    <xf numFmtId="0" fontId="4" fillId="4" borderId="20" xfId="0" applyFont="1" applyFill="1" applyBorder="1" applyAlignment="1">
      <alignment horizontal="left" vertical="top" wrapText="1"/>
    </xf>
    <xf numFmtId="0" fontId="4" fillId="4" borderId="5" xfId="0" applyFont="1" applyFill="1" applyBorder="1" applyAlignment="1">
      <alignment horizontal="left" vertical="top" wrapText="1"/>
    </xf>
    <xf numFmtId="0" fontId="4" fillId="4" borderId="24" xfId="0" applyFont="1" applyFill="1" applyBorder="1" applyAlignment="1">
      <alignment horizontal="left" vertical="top" wrapText="1"/>
    </xf>
    <xf numFmtId="0" fontId="3" fillId="5" borderId="16" xfId="0" applyFont="1" applyFill="1" applyBorder="1" applyAlignment="1">
      <alignment horizontal="center" vertical="center" wrapText="1"/>
    </xf>
    <xf numFmtId="0" fontId="3" fillId="5" borderId="25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left" vertical="top" wrapText="1"/>
    </xf>
    <xf numFmtId="0" fontId="1" fillId="0" borderId="25" xfId="0" applyFont="1" applyBorder="1" applyAlignment="1">
      <alignment horizontal="left" vertical="top" wrapText="1"/>
    </xf>
    <xf numFmtId="0" fontId="1" fillId="0" borderId="26" xfId="0" applyFont="1" applyBorder="1" applyAlignment="1">
      <alignment horizontal="left" vertical="top" wrapText="1"/>
    </xf>
    <xf numFmtId="0" fontId="1" fillId="0" borderId="27" xfId="0" applyFont="1" applyBorder="1" applyAlignment="1">
      <alignment horizontal="left" vertical="top" wrapText="1"/>
    </xf>
    <xf numFmtId="0" fontId="3" fillId="5" borderId="1" xfId="0" applyFont="1" applyFill="1" applyBorder="1" applyAlignment="1">
      <alignment horizontal="center" vertical="center" wrapText="1"/>
    </xf>
    <xf numFmtId="165" fontId="1" fillId="0" borderId="6" xfId="0" applyNumberFormat="1" applyFont="1" applyBorder="1" applyAlignment="1">
      <alignment horizontal="right" vertical="top" wrapText="1"/>
    </xf>
    <xf numFmtId="165" fontId="1" fillId="0" borderId="1" xfId="0" applyNumberFormat="1" applyFont="1" applyBorder="1" applyAlignment="1">
      <alignment horizontal="right" vertical="top" wrapText="1"/>
    </xf>
    <xf numFmtId="165" fontId="1" fillId="0" borderId="2" xfId="0" applyNumberFormat="1" applyFont="1" applyBorder="1" applyAlignment="1">
      <alignment horizontal="righ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Rijkswaterstaat">
  <a:themeElements>
    <a:clrScheme name="Rijkswaterstaat">
      <a:dk1>
        <a:srgbClr val="4F81BD"/>
      </a:dk1>
      <a:lt1>
        <a:sysClr val="window" lastClr="FFFFFF"/>
      </a:lt1>
      <a:dk2>
        <a:srgbClr val="000000"/>
      </a:dk2>
      <a:lt2>
        <a:srgbClr val="F9E11E"/>
      </a:lt2>
      <a:accent1>
        <a:srgbClr val="F9E11E"/>
      </a:accent1>
      <a:accent2>
        <a:srgbClr val="007BC7"/>
      </a:accent2>
      <a:accent3>
        <a:srgbClr val="D52B1E"/>
      </a:accent3>
      <a:accent4>
        <a:srgbClr val="8FCAE7"/>
      </a:accent4>
      <a:accent5>
        <a:srgbClr val="39870C"/>
      </a:accent5>
      <a:accent6>
        <a:srgbClr val="FFB612"/>
      </a:accent6>
      <a:hlink>
        <a:srgbClr val="007BC7"/>
      </a:hlink>
      <a:folHlink>
        <a:srgbClr val="A90061"/>
      </a:folHlink>
    </a:clrScheme>
    <a:fontScheme name="Rijkswaterstaat">
      <a:majorFont>
        <a:latin typeface="Verdana"/>
        <a:ea typeface=""/>
        <a:cs typeface=""/>
      </a:majorFont>
      <a:minorFont>
        <a:latin typeface="Verdana"/>
        <a:ea typeface=""/>
        <a:cs typeface="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Rijkshuisstijl Geel">
      <a:srgbClr val="F9E11E"/>
    </a:custClr>
    <a:custClr name="Rijkshuisstijl Donkergeel">
      <a:srgbClr val="FFB612"/>
    </a:custClr>
    <a:custClr name="Rijkshuisstijl Oranje">
      <a:srgbClr val="E17000"/>
    </a:custClr>
    <a:custClr name="Rijkshuisstijl Rood">
      <a:srgbClr val="D52B1E"/>
    </a:custClr>
    <a:custClr name="Rijkshuisstijl Robijnrood">
      <a:srgbClr val="CA005D"/>
    </a:custClr>
    <a:custClr name="Rijkshuisstijl Roze">
      <a:srgbClr val="F092CD"/>
    </a:custClr>
    <a:custClr name="Rijkshuisstijl Violet">
      <a:srgbClr val="A90061"/>
    </a:custClr>
    <a:custClr name="Rijkshuisstijl Paars">
      <a:srgbClr val="42145F"/>
    </a:custClr>
    <a:custClr name="Rijkshuisstijl Lichtblauw">
      <a:srgbClr val="8FCAE7"/>
    </a:custClr>
    <a:custClr name="Rijkshuisstijl Hemelblauw">
      <a:srgbClr val="007BC7"/>
    </a:custClr>
    <a:custClr name="Rijkshuisstijl Mintgroen">
      <a:srgbClr val="76D2B6"/>
    </a:custClr>
    <a:custClr name="Rijkshuisstijl Groen">
      <a:srgbClr val="39870C"/>
    </a:custClr>
    <a:custClr name="Rijkshuisstijl Mosgroen">
      <a:srgbClr val="777C00"/>
    </a:custClr>
    <a:custClr name="Rijkshuisstijl Donkergroen">
      <a:srgbClr val="275937"/>
    </a:custClr>
    <a:custClr name="Rijkshuisstijl Donkerbruin">
      <a:srgbClr val="673327"/>
    </a:custClr>
    <a:custClr name="Rijkshuisstijl Bruin">
      <a:srgbClr val="94710A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37"/>
  <sheetViews>
    <sheetView tabSelected="1" topLeftCell="A4" zoomScaleNormal="100" workbookViewId="0">
      <selection activeCell="B7" sqref="B7:F8"/>
    </sheetView>
  </sheetViews>
  <sheetFormatPr defaultColWidth="9" defaultRowHeight="11.25" x14ac:dyDescent="0.15"/>
  <cols>
    <col min="1" max="1" width="3.25" style="1" customWidth="1"/>
    <col min="2" max="2" width="9" style="2" customWidth="1"/>
    <col min="3" max="3" width="40.5" style="1" customWidth="1"/>
    <col min="4" max="4" width="21.375" style="1" customWidth="1"/>
    <col min="5" max="5" width="11.625" style="2" customWidth="1"/>
    <col min="6" max="6" width="17.75" style="1" customWidth="1"/>
    <col min="7" max="16384" width="9" style="1"/>
  </cols>
  <sheetData>
    <row r="1" spans="2:6" ht="18" x14ac:dyDescent="0.25">
      <c r="B1" s="67" t="s">
        <v>50</v>
      </c>
      <c r="C1" s="67"/>
      <c r="D1" s="2"/>
    </row>
    <row r="2" spans="2:6" ht="18" x14ac:dyDescent="0.25">
      <c r="B2" s="38"/>
      <c r="C2" s="2" t="s">
        <v>26</v>
      </c>
      <c r="D2" s="2"/>
    </row>
    <row r="3" spans="2:6" ht="18" x14ac:dyDescent="0.25">
      <c r="B3" s="38"/>
      <c r="C3" s="38"/>
      <c r="D3" s="2"/>
    </row>
    <row r="4" spans="2:6" ht="15" x14ac:dyDescent="0.2">
      <c r="B4" s="63" t="s">
        <v>27</v>
      </c>
      <c r="C4" s="64"/>
      <c r="D4" s="2"/>
    </row>
    <row r="5" spans="2:6" ht="12" thickBot="1" x14ac:dyDescent="0.2"/>
    <row r="6" spans="2:6" ht="15" x14ac:dyDescent="0.2">
      <c r="B6" s="26" t="s">
        <v>6</v>
      </c>
      <c r="C6" s="27" t="s">
        <v>33</v>
      </c>
      <c r="D6" s="27"/>
      <c r="E6" s="18"/>
      <c r="F6" s="19"/>
    </row>
    <row r="7" spans="2:6" ht="11.45" customHeight="1" x14ac:dyDescent="0.15">
      <c r="B7" s="84" t="s">
        <v>51</v>
      </c>
      <c r="C7" s="85"/>
      <c r="D7" s="85"/>
      <c r="E7" s="85"/>
      <c r="F7" s="86"/>
    </row>
    <row r="8" spans="2:6" ht="156.75" customHeight="1" thickBot="1" x14ac:dyDescent="0.2">
      <c r="B8" s="87"/>
      <c r="C8" s="88"/>
      <c r="D8" s="88"/>
      <c r="E8" s="88"/>
      <c r="F8" s="89"/>
    </row>
    <row r="9" spans="2:6" ht="22.5" customHeight="1" x14ac:dyDescent="0.15">
      <c r="B9" s="16" t="s">
        <v>0</v>
      </c>
      <c r="C9" s="25" t="s">
        <v>22</v>
      </c>
      <c r="D9" s="25" t="s">
        <v>14</v>
      </c>
      <c r="E9" s="16" t="s">
        <v>1</v>
      </c>
      <c r="F9" s="17" t="s">
        <v>15</v>
      </c>
    </row>
    <row r="10" spans="2:6" x14ac:dyDescent="0.15">
      <c r="B10" s="4">
        <v>1</v>
      </c>
      <c r="C10" s="5" t="s">
        <v>3</v>
      </c>
      <c r="D10" s="64">
        <v>0</v>
      </c>
      <c r="E10" s="4">
        <v>35</v>
      </c>
      <c r="F10" s="11">
        <f>D10*E10</f>
        <v>0</v>
      </c>
    </row>
    <row r="11" spans="2:6" x14ac:dyDescent="0.15">
      <c r="B11" s="4">
        <v>2</v>
      </c>
      <c r="C11" s="5" t="s">
        <v>4</v>
      </c>
      <c r="D11" s="64">
        <v>0</v>
      </c>
      <c r="E11" s="4">
        <v>235</v>
      </c>
      <c r="F11" s="11">
        <f t="shared" ref="F11:F12" si="0">D11*E11</f>
        <v>0</v>
      </c>
    </row>
    <row r="12" spans="2:6" ht="12" thickBot="1" x14ac:dyDescent="0.2">
      <c r="B12" s="4">
        <v>3</v>
      </c>
      <c r="C12" s="5" t="s">
        <v>5</v>
      </c>
      <c r="D12" s="64">
        <v>0</v>
      </c>
      <c r="E12" s="4">
        <v>90</v>
      </c>
      <c r="F12" s="11">
        <f t="shared" si="0"/>
        <v>0</v>
      </c>
    </row>
    <row r="13" spans="2:6" ht="12" thickBot="1" x14ac:dyDescent="0.2">
      <c r="B13" s="9"/>
      <c r="C13" s="10"/>
      <c r="D13" s="10"/>
      <c r="E13" s="15" t="s">
        <v>43</v>
      </c>
      <c r="F13" s="15">
        <f>SUM(F10:F12)</f>
        <v>0</v>
      </c>
    </row>
    <row r="14" spans="2:6" x14ac:dyDescent="0.15">
      <c r="B14" s="9"/>
      <c r="C14" s="10"/>
      <c r="D14" s="10"/>
      <c r="E14" s="74"/>
      <c r="F14" s="74"/>
    </row>
    <row r="15" spans="2:6" ht="19.5" customHeight="1" x14ac:dyDescent="0.15">
      <c r="B15" s="9"/>
      <c r="C15" s="10"/>
      <c r="D15" s="10"/>
      <c r="E15" s="9"/>
      <c r="F15" s="10"/>
    </row>
    <row r="16" spans="2:6" ht="18.600000000000001" customHeight="1" x14ac:dyDescent="0.15">
      <c r="B16" s="29" t="s">
        <v>7</v>
      </c>
      <c r="C16" s="78" t="s">
        <v>28</v>
      </c>
      <c r="D16" s="78"/>
      <c r="E16" s="78"/>
      <c r="F16" s="79"/>
    </row>
    <row r="17" spans="2:6" ht="3.75" customHeight="1" x14ac:dyDescent="0.2">
      <c r="B17" s="28"/>
      <c r="C17" s="80"/>
      <c r="D17" s="80"/>
      <c r="E17" s="80"/>
      <c r="F17" s="81"/>
    </row>
    <row r="18" spans="2:6" ht="88.5" customHeight="1" x14ac:dyDescent="0.15">
      <c r="B18" s="90" t="s">
        <v>30</v>
      </c>
      <c r="C18" s="91"/>
      <c r="D18" s="91"/>
      <c r="E18" s="91"/>
      <c r="F18" s="92"/>
    </row>
    <row r="19" spans="2:6" ht="23.25" customHeight="1" x14ac:dyDescent="0.15">
      <c r="B19" s="16" t="s">
        <v>0</v>
      </c>
      <c r="C19" s="20" t="s">
        <v>9</v>
      </c>
      <c r="D19" s="20" t="s">
        <v>16</v>
      </c>
      <c r="E19" s="21" t="s">
        <v>1</v>
      </c>
      <c r="F19" s="22" t="s">
        <v>17</v>
      </c>
    </row>
    <row r="20" spans="2:6" ht="27" customHeight="1" x14ac:dyDescent="0.15">
      <c r="B20" s="6">
        <v>4</v>
      </c>
      <c r="C20" s="7" t="s">
        <v>37</v>
      </c>
      <c r="D20" s="68">
        <v>0</v>
      </c>
      <c r="E20" s="69">
        <v>40</v>
      </c>
      <c r="F20" s="70">
        <f t="shared" ref="F20:F21" si="1">D20*E20</f>
        <v>0</v>
      </c>
    </row>
    <row r="21" spans="2:6" ht="33.75" x14ac:dyDescent="0.15">
      <c r="B21" s="6">
        <v>5</v>
      </c>
      <c r="C21" s="7" t="s">
        <v>23</v>
      </c>
      <c r="D21" s="68">
        <v>0</v>
      </c>
      <c r="E21" s="71">
        <v>10</v>
      </c>
      <c r="F21" s="70">
        <f t="shared" si="1"/>
        <v>0</v>
      </c>
    </row>
    <row r="22" spans="2:6" ht="23.45" customHeight="1" x14ac:dyDescent="0.15">
      <c r="B22" s="13"/>
      <c r="C22" s="14"/>
      <c r="D22" s="72"/>
      <c r="E22" s="73" t="s">
        <v>44</v>
      </c>
      <c r="F22" s="73">
        <f>SUM(F20:F21)</f>
        <v>0</v>
      </c>
    </row>
    <row r="23" spans="2:6" ht="12" thickBot="1" x14ac:dyDescent="0.2">
      <c r="C23" s="3"/>
      <c r="D23" s="3"/>
    </row>
    <row r="24" spans="2:6" ht="17.25" customHeight="1" x14ac:dyDescent="0.15">
      <c r="B24" s="30" t="s">
        <v>8</v>
      </c>
      <c r="C24" s="82" t="s">
        <v>29</v>
      </c>
      <c r="D24" s="82"/>
      <c r="E24" s="82"/>
      <c r="F24" s="83"/>
    </row>
    <row r="25" spans="2:6" ht="80.25" customHeight="1" thickBot="1" x14ac:dyDescent="0.2">
      <c r="B25" s="87" t="s">
        <v>38</v>
      </c>
      <c r="C25" s="88"/>
      <c r="D25" s="88"/>
      <c r="E25" s="88"/>
      <c r="F25" s="89"/>
    </row>
    <row r="26" spans="2:6" ht="19.5" customHeight="1" x14ac:dyDescent="0.15">
      <c r="B26" s="16" t="s">
        <v>0</v>
      </c>
      <c r="C26" s="20" t="s">
        <v>18</v>
      </c>
      <c r="D26" s="20" t="s">
        <v>32</v>
      </c>
      <c r="E26" s="21" t="s">
        <v>1</v>
      </c>
      <c r="F26" s="22" t="s">
        <v>17</v>
      </c>
    </row>
    <row r="27" spans="2:6" x14ac:dyDescent="0.15">
      <c r="B27" s="6">
        <v>6</v>
      </c>
      <c r="C27" s="7" t="s">
        <v>19</v>
      </c>
      <c r="D27" s="64">
        <v>0</v>
      </c>
      <c r="E27" s="6">
        <v>700</v>
      </c>
      <c r="F27" s="12">
        <f>D27*E27</f>
        <v>0</v>
      </c>
    </row>
    <row r="28" spans="2:6" x14ac:dyDescent="0.15">
      <c r="B28" s="6">
        <v>7</v>
      </c>
      <c r="C28" s="7" t="s">
        <v>20</v>
      </c>
      <c r="D28" s="64">
        <v>0</v>
      </c>
      <c r="E28" s="6">
        <v>1000</v>
      </c>
      <c r="F28" s="12">
        <f t="shared" ref="F28:F29" si="2">D28*E28</f>
        <v>0</v>
      </c>
    </row>
    <row r="29" spans="2:6" ht="12" thickBot="1" x14ac:dyDescent="0.2">
      <c r="B29" s="6">
        <v>8</v>
      </c>
      <c r="C29" s="7" t="s">
        <v>21</v>
      </c>
      <c r="D29" s="64">
        <v>0</v>
      </c>
      <c r="E29" s="8">
        <v>500</v>
      </c>
      <c r="F29" s="12">
        <f t="shared" si="2"/>
        <v>0</v>
      </c>
    </row>
    <row r="30" spans="2:6" ht="12" thickBot="1" x14ac:dyDescent="0.2">
      <c r="E30" s="65" t="s">
        <v>45</v>
      </c>
      <c r="F30" s="15">
        <f>SUM(F27:F29)</f>
        <v>0</v>
      </c>
    </row>
    <row r="33" spans="2:6" x14ac:dyDescent="0.15">
      <c r="B33" s="31" t="s">
        <v>10</v>
      </c>
      <c r="C33" s="93"/>
      <c r="D33" s="94"/>
      <c r="E33" s="99" t="s">
        <v>2</v>
      </c>
      <c r="F33" s="99"/>
    </row>
    <row r="34" spans="2:6" x14ac:dyDescent="0.15">
      <c r="B34" s="24" t="s">
        <v>11</v>
      </c>
      <c r="C34" s="95" t="s">
        <v>46</v>
      </c>
      <c r="D34" s="96"/>
      <c r="E34" s="100">
        <f>F13</f>
        <v>0</v>
      </c>
      <c r="F34" s="100"/>
    </row>
    <row r="35" spans="2:6" x14ac:dyDescent="0.15">
      <c r="B35" s="7" t="s">
        <v>12</v>
      </c>
      <c r="C35" s="95" t="s">
        <v>47</v>
      </c>
      <c r="D35" s="96"/>
      <c r="E35" s="101">
        <f>F22</f>
        <v>0</v>
      </c>
      <c r="F35" s="101"/>
    </row>
    <row r="36" spans="2:6" ht="12" thickBot="1" x14ac:dyDescent="0.2">
      <c r="B36" s="7" t="s">
        <v>13</v>
      </c>
      <c r="C36" s="97" t="s">
        <v>48</v>
      </c>
      <c r="D36" s="98"/>
      <c r="E36" s="102">
        <f>F30</f>
        <v>0</v>
      </c>
      <c r="F36" s="102"/>
    </row>
    <row r="37" spans="2:6" ht="21" thickBot="1" x14ac:dyDescent="0.2">
      <c r="B37" s="23"/>
      <c r="D37" s="66" t="s">
        <v>31</v>
      </c>
      <c r="E37" s="76">
        <f>SUM(E34:F36)</f>
        <v>0</v>
      </c>
      <c r="F37" s="77"/>
    </row>
  </sheetData>
  <mergeCells count="14">
    <mergeCell ref="E37:F37"/>
    <mergeCell ref="C16:F17"/>
    <mergeCell ref="C24:F24"/>
    <mergeCell ref="B7:F8"/>
    <mergeCell ref="B18:F18"/>
    <mergeCell ref="B25:F25"/>
    <mergeCell ref="C33:D33"/>
    <mergeCell ref="C34:D34"/>
    <mergeCell ref="C35:D35"/>
    <mergeCell ref="C36:D36"/>
    <mergeCell ref="E33:F33"/>
    <mergeCell ref="E34:F34"/>
    <mergeCell ref="E35:F35"/>
    <mergeCell ref="E36:F3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245"/>
  <sheetViews>
    <sheetView topLeftCell="A7" workbookViewId="0">
      <selection activeCell="K20" sqref="K20"/>
    </sheetView>
  </sheetViews>
  <sheetFormatPr defaultRowHeight="11.25" x14ac:dyDescent="0.15"/>
  <cols>
    <col min="1" max="1" width="2.75" style="60" customWidth="1"/>
    <col min="2" max="2" width="40.375" style="1" customWidth="1"/>
    <col min="3" max="3" width="19.25" style="1" bestFit="1" customWidth="1"/>
    <col min="4" max="4" width="16.25" style="1" customWidth="1"/>
    <col min="5" max="5" width="11.75" style="1" customWidth="1"/>
    <col min="6" max="6" width="12.375" style="1" customWidth="1"/>
    <col min="7" max="7" width="13.875" style="1" customWidth="1"/>
    <col min="8" max="8" width="37.375" style="1" bestFit="1" customWidth="1"/>
    <col min="9" max="9" width="1.625" style="60" customWidth="1"/>
    <col min="10" max="10" width="48.25" style="60" customWidth="1"/>
    <col min="11" max="11" width="24.25" style="60" bestFit="1" customWidth="1"/>
    <col min="12" max="12" width="12.125" style="60" bestFit="1" customWidth="1"/>
    <col min="13" max="13" width="37.375" style="60" bestFit="1" customWidth="1"/>
    <col min="14" max="43" width="9" style="60"/>
    <col min="44" max="16384" width="9" style="1"/>
  </cols>
  <sheetData>
    <row r="1" spans="2:10" s="60" customFormat="1" ht="12" thickBot="1" x14ac:dyDescent="0.2"/>
    <row r="2" spans="2:10" ht="15" x14ac:dyDescent="0.2">
      <c r="B2" s="39" t="s">
        <v>39</v>
      </c>
      <c r="C2" s="40"/>
      <c r="D2" s="40"/>
      <c r="E2" s="40"/>
      <c r="F2" s="40"/>
      <c r="G2" s="41"/>
      <c r="H2" s="42"/>
    </row>
    <row r="3" spans="2:10" x14ac:dyDescent="0.15">
      <c r="B3" s="43"/>
      <c r="C3" s="44"/>
      <c r="D3" s="44"/>
      <c r="E3" s="44"/>
      <c r="F3" s="44"/>
      <c r="G3" s="44"/>
      <c r="H3" s="45"/>
    </row>
    <row r="4" spans="2:10" ht="45" x14ac:dyDescent="0.15">
      <c r="B4" s="62" t="s">
        <v>42</v>
      </c>
      <c r="C4" s="62" t="s">
        <v>49</v>
      </c>
      <c r="D4" s="62" t="s">
        <v>25</v>
      </c>
      <c r="E4" s="62" t="s">
        <v>34</v>
      </c>
      <c r="F4" s="32" t="s">
        <v>24</v>
      </c>
      <c r="G4" s="62" t="s">
        <v>35</v>
      </c>
      <c r="H4" s="62" t="s">
        <v>36</v>
      </c>
    </row>
    <row r="5" spans="2:10" x14ac:dyDescent="0.15">
      <c r="B5" s="33"/>
      <c r="C5" s="33"/>
      <c r="D5" s="33"/>
      <c r="E5" s="34"/>
      <c r="F5" s="35"/>
      <c r="G5" s="34">
        <f>E5*(1-F5)</f>
        <v>0</v>
      </c>
      <c r="H5" s="34">
        <f>G5*(1+D5)*C5</f>
        <v>0</v>
      </c>
    </row>
    <row r="6" spans="2:10" x14ac:dyDescent="0.15">
      <c r="B6" s="33"/>
      <c r="C6" s="33"/>
      <c r="D6" s="33"/>
      <c r="E6" s="34"/>
      <c r="F6" s="35"/>
      <c r="G6" s="34">
        <f t="shared" ref="G6:G14" si="0">E6*(1-F6)</f>
        <v>0</v>
      </c>
      <c r="H6" s="34">
        <f t="shared" ref="H6:H14" si="1">G6*(1+D6)*C6</f>
        <v>0</v>
      </c>
    </row>
    <row r="7" spans="2:10" x14ac:dyDescent="0.15">
      <c r="B7" s="33"/>
      <c r="C7" s="33"/>
      <c r="D7" s="33"/>
      <c r="E7" s="34"/>
      <c r="F7" s="35"/>
      <c r="G7" s="34">
        <f t="shared" si="0"/>
        <v>0</v>
      </c>
      <c r="H7" s="34">
        <f t="shared" si="1"/>
        <v>0</v>
      </c>
    </row>
    <row r="8" spans="2:10" x14ac:dyDescent="0.15">
      <c r="B8" s="33"/>
      <c r="C8" s="33"/>
      <c r="D8" s="33"/>
      <c r="E8" s="34"/>
      <c r="F8" s="35"/>
      <c r="G8" s="34">
        <f t="shared" si="0"/>
        <v>0</v>
      </c>
      <c r="H8" s="34">
        <f t="shared" si="1"/>
        <v>0</v>
      </c>
    </row>
    <row r="9" spans="2:10" x14ac:dyDescent="0.15">
      <c r="B9" s="33"/>
      <c r="C9" s="33"/>
      <c r="D9" s="33"/>
      <c r="E9" s="34"/>
      <c r="F9" s="35"/>
      <c r="G9" s="34">
        <f t="shared" si="0"/>
        <v>0</v>
      </c>
      <c r="H9" s="34">
        <f t="shared" si="1"/>
        <v>0</v>
      </c>
    </row>
    <row r="10" spans="2:10" x14ac:dyDescent="0.15">
      <c r="B10" s="33"/>
      <c r="C10" s="33"/>
      <c r="D10" s="33"/>
      <c r="E10" s="34"/>
      <c r="F10" s="35"/>
      <c r="G10" s="34">
        <f t="shared" si="0"/>
        <v>0</v>
      </c>
      <c r="H10" s="34">
        <f t="shared" si="1"/>
        <v>0</v>
      </c>
    </row>
    <row r="11" spans="2:10" x14ac:dyDescent="0.15">
      <c r="B11" s="33"/>
      <c r="C11" s="33"/>
      <c r="D11" s="33"/>
      <c r="E11" s="34"/>
      <c r="F11" s="35"/>
      <c r="G11" s="34">
        <f t="shared" si="0"/>
        <v>0</v>
      </c>
      <c r="H11" s="34">
        <f t="shared" si="1"/>
        <v>0</v>
      </c>
    </row>
    <row r="12" spans="2:10" x14ac:dyDescent="0.15">
      <c r="B12" s="33"/>
      <c r="C12" s="33"/>
      <c r="D12" s="33"/>
      <c r="E12" s="34"/>
      <c r="F12" s="35"/>
      <c r="G12" s="34">
        <f t="shared" si="0"/>
        <v>0</v>
      </c>
      <c r="H12" s="34">
        <f t="shared" si="1"/>
        <v>0</v>
      </c>
      <c r="J12" s="61"/>
    </row>
    <row r="13" spans="2:10" x14ac:dyDescent="0.15">
      <c r="B13" s="33"/>
      <c r="C13" s="33"/>
      <c r="D13" s="33"/>
      <c r="E13" s="34"/>
      <c r="F13" s="35"/>
      <c r="G13" s="34">
        <f t="shared" si="0"/>
        <v>0</v>
      </c>
      <c r="H13" s="34">
        <f t="shared" si="1"/>
        <v>0</v>
      </c>
      <c r="J13" s="61"/>
    </row>
    <row r="14" spans="2:10" ht="12" thickBot="1" x14ac:dyDescent="0.2">
      <c r="B14" s="33"/>
      <c r="C14" s="33"/>
      <c r="D14" s="33"/>
      <c r="E14" s="34"/>
      <c r="F14" s="35"/>
      <c r="G14" s="34">
        <f t="shared" si="0"/>
        <v>0</v>
      </c>
      <c r="H14" s="34">
        <f t="shared" si="1"/>
        <v>0</v>
      </c>
      <c r="J14" s="61"/>
    </row>
    <row r="15" spans="2:10" ht="12" thickBot="1" x14ac:dyDescent="0.2">
      <c r="B15" s="60"/>
      <c r="C15" s="60"/>
      <c r="D15" s="60"/>
      <c r="E15" s="60"/>
      <c r="F15" s="60"/>
      <c r="G15" s="36" t="s">
        <v>52</v>
      </c>
      <c r="H15" s="37">
        <f>SUM(H5:H14)</f>
        <v>0</v>
      </c>
      <c r="J15" s="75" t="s">
        <v>53</v>
      </c>
    </row>
    <row r="16" spans="2:10" s="60" customFormat="1" ht="12" thickBot="1" x14ac:dyDescent="0.2">
      <c r="J16" s="61"/>
    </row>
    <row r="17" spans="2:10" ht="15" x14ac:dyDescent="0.2">
      <c r="B17" s="46" t="s">
        <v>40</v>
      </c>
      <c r="C17" s="47"/>
      <c r="D17" s="47"/>
      <c r="E17" s="47"/>
      <c r="F17" s="47"/>
      <c r="G17" s="48"/>
      <c r="H17" s="49"/>
      <c r="J17" s="61"/>
    </row>
    <row r="18" spans="2:10" x14ac:dyDescent="0.15">
      <c r="B18" s="50"/>
      <c r="C18" s="51"/>
      <c r="D18" s="51"/>
      <c r="E18" s="51"/>
      <c r="F18" s="51"/>
      <c r="G18" s="51"/>
      <c r="H18" s="52"/>
    </row>
    <row r="19" spans="2:10" ht="45" x14ac:dyDescent="0.15">
      <c r="B19" s="62" t="s">
        <v>42</v>
      </c>
      <c r="C19" s="62" t="s">
        <v>49</v>
      </c>
      <c r="D19" s="62" t="s">
        <v>25</v>
      </c>
      <c r="E19" s="62" t="s">
        <v>34</v>
      </c>
      <c r="F19" s="32" t="s">
        <v>24</v>
      </c>
      <c r="G19" s="62" t="s">
        <v>35</v>
      </c>
      <c r="H19" s="62" t="s">
        <v>36</v>
      </c>
    </row>
    <row r="20" spans="2:10" x14ac:dyDescent="0.15">
      <c r="B20" s="33"/>
      <c r="C20" s="33"/>
      <c r="D20" s="33"/>
      <c r="E20" s="34">
        <v>0</v>
      </c>
      <c r="F20" s="35">
        <v>0</v>
      </c>
      <c r="G20" s="34">
        <f>E20*(1-F20)</f>
        <v>0</v>
      </c>
      <c r="H20" s="34">
        <f>G20*(1+D20)*C20</f>
        <v>0</v>
      </c>
    </row>
    <row r="21" spans="2:10" x14ac:dyDescent="0.15">
      <c r="B21" s="33"/>
      <c r="C21" s="33"/>
      <c r="D21" s="33"/>
      <c r="E21" s="34"/>
      <c r="F21" s="35"/>
      <c r="G21" s="34">
        <f t="shared" ref="G21:G29" si="2">E21*(1-F21)</f>
        <v>0</v>
      </c>
      <c r="H21" s="34">
        <f t="shared" ref="H21:H29" si="3">G21*(1+D21)*C21</f>
        <v>0</v>
      </c>
    </row>
    <row r="22" spans="2:10" x14ac:dyDescent="0.15">
      <c r="B22" s="33"/>
      <c r="C22" s="33"/>
      <c r="D22" s="33"/>
      <c r="E22" s="34"/>
      <c r="F22" s="35"/>
      <c r="G22" s="34">
        <f t="shared" si="2"/>
        <v>0</v>
      </c>
      <c r="H22" s="34">
        <f t="shared" si="3"/>
        <v>0</v>
      </c>
    </row>
    <row r="23" spans="2:10" x14ac:dyDescent="0.15">
      <c r="B23" s="33"/>
      <c r="C23" s="33"/>
      <c r="D23" s="33"/>
      <c r="E23" s="34"/>
      <c r="F23" s="35"/>
      <c r="G23" s="34">
        <f t="shared" si="2"/>
        <v>0</v>
      </c>
      <c r="H23" s="34">
        <f t="shared" si="3"/>
        <v>0</v>
      </c>
    </row>
    <row r="24" spans="2:10" x14ac:dyDescent="0.15">
      <c r="B24" s="33"/>
      <c r="C24" s="33"/>
      <c r="D24" s="33"/>
      <c r="E24" s="34"/>
      <c r="F24" s="35"/>
      <c r="G24" s="34">
        <f t="shared" si="2"/>
        <v>0</v>
      </c>
      <c r="H24" s="34">
        <f t="shared" si="3"/>
        <v>0</v>
      </c>
    </row>
    <row r="25" spans="2:10" x14ac:dyDescent="0.15">
      <c r="B25" s="33"/>
      <c r="C25" s="33"/>
      <c r="D25" s="33"/>
      <c r="E25" s="34"/>
      <c r="F25" s="35"/>
      <c r="G25" s="34">
        <f t="shared" si="2"/>
        <v>0</v>
      </c>
      <c r="H25" s="34">
        <f t="shared" si="3"/>
        <v>0</v>
      </c>
    </row>
    <row r="26" spans="2:10" x14ac:dyDescent="0.15">
      <c r="B26" s="33"/>
      <c r="C26" s="33"/>
      <c r="D26" s="33"/>
      <c r="E26" s="34"/>
      <c r="F26" s="35"/>
      <c r="G26" s="34">
        <f t="shared" si="2"/>
        <v>0</v>
      </c>
      <c r="H26" s="34">
        <f t="shared" si="3"/>
        <v>0</v>
      </c>
    </row>
    <row r="27" spans="2:10" x14ac:dyDescent="0.15">
      <c r="B27" s="33"/>
      <c r="C27" s="33"/>
      <c r="D27" s="33"/>
      <c r="E27" s="34"/>
      <c r="F27" s="35"/>
      <c r="G27" s="34">
        <f t="shared" si="2"/>
        <v>0</v>
      </c>
      <c r="H27" s="34">
        <f t="shared" si="3"/>
        <v>0</v>
      </c>
    </row>
    <row r="28" spans="2:10" x14ac:dyDescent="0.15">
      <c r="B28" s="33"/>
      <c r="C28" s="33"/>
      <c r="D28" s="33"/>
      <c r="E28" s="34"/>
      <c r="F28" s="35"/>
      <c r="G28" s="34">
        <f t="shared" si="2"/>
        <v>0</v>
      </c>
      <c r="H28" s="34">
        <f t="shared" si="3"/>
        <v>0</v>
      </c>
    </row>
    <row r="29" spans="2:10" ht="12" thickBot="1" x14ac:dyDescent="0.2">
      <c r="B29" s="33"/>
      <c r="C29" s="33"/>
      <c r="D29" s="33"/>
      <c r="E29" s="34"/>
      <c r="F29" s="35"/>
      <c r="G29" s="34">
        <f t="shared" si="2"/>
        <v>0</v>
      </c>
      <c r="H29" s="34">
        <f t="shared" si="3"/>
        <v>0</v>
      </c>
    </row>
    <row r="30" spans="2:10" ht="12" thickBot="1" x14ac:dyDescent="0.2">
      <c r="B30" s="60"/>
      <c r="C30" s="60"/>
      <c r="D30" s="60"/>
      <c r="E30" s="60"/>
      <c r="F30" s="60"/>
      <c r="G30" s="36" t="s">
        <v>52</v>
      </c>
      <c r="H30" s="37">
        <f>SUM(H20:H29)</f>
        <v>0</v>
      </c>
      <c r="J30" s="75" t="s">
        <v>53</v>
      </c>
    </row>
    <row r="31" spans="2:10" s="60" customFormat="1" ht="12" thickBot="1" x14ac:dyDescent="0.2"/>
    <row r="32" spans="2:10" ht="15" x14ac:dyDescent="0.2">
      <c r="B32" s="53" t="s">
        <v>41</v>
      </c>
      <c r="C32" s="54"/>
      <c r="D32" s="54"/>
      <c r="E32" s="54"/>
      <c r="F32" s="54"/>
      <c r="G32" s="55"/>
      <c r="H32" s="56"/>
    </row>
    <row r="33" spans="2:10" x14ac:dyDescent="0.15">
      <c r="B33" s="57"/>
      <c r="C33" s="58"/>
      <c r="D33" s="58"/>
      <c r="E33" s="58"/>
      <c r="F33" s="58"/>
      <c r="G33" s="58"/>
      <c r="H33" s="59"/>
    </row>
    <row r="34" spans="2:10" ht="45" x14ac:dyDescent="0.15">
      <c r="B34" s="62" t="s">
        <v>42</v>
      </c>
      <c r="C34" s="62" t="s">
        <v>49</v>
      </c>
      <c r="D34" s="62" t="s">
        <v>25</v>
      </c>
      <c r="E34" s="62" t="s">
        <v>34</v>
      </c>
      <c r="F34" s="32" t="s">
        <v>24</v>
      </c>
      <c r="G34" s="62" t="s">
        <v>35</v>
      </c>
      <c r="H34" s="62" t="s">
        <v>36</v>
      </c>
    </row>
    <row r="35" spans="2:10" x14ac:dyDescent="0.15">
      <c r="B35" s="33"/>
      <c r="C35" s="33"/>
      <c r="D35" s="33"/>
      <c r="E35" s="34">
        <v>0</v>
      </c>
      <c r="F35" s="35">
        <v>0</v>
      </c>
      <c r="G35" s="34">
        <f>E35*(1-F35)</f>
        <v>0</v>
      </c>
      <c r="H35" s="34">
        <f>G35*(1+D35)*C35</f>
        <v>0</v>
      </c>
    </row>
    <row r="36" spans="2:10" x14ac:dyDescent="0.15">
      <c r="B36" s="33"/>
      <c r="C36" s="33"/>
      <c r="D36" s="33"/>
      <c r="E36" s="34"/>
      <c r="F36" s="35"/>
      <c r="G36" s="34">
        <f t="shared" ref="G36:G44" si="4">E36*(1-F36)</f>
        <v>0</v>
      </c>
      <c r="H36" s="34">
        <f t="shared" ref="H36:H44" si="5">G36*(1+D36)*C36</f>
        <v>0</v>
      </c>
    </row>
    <row r="37" spans="2:10" x14ac:dyDescent="0.15">
      <c r="B37" s="33"/>
      <c r="C37" s="33"/>
      <c r="D37" s="33"/>
      <c r="E37" s="34"/>
      <c r="F37" s="35"/>
      <c r="G37" s="34">
        <f t="shared" si="4"/>
        <v>0</v>
      </c>
      <c r="H37" s="34">
        <f t="shared" si="5"/>
        <v>0</v>
      </c>
    </row>
    <row r="38" spans="2:10" x14ac:dyDescent="0.15">
      <c r="B38" s="33"/>
      <c r="C38" s="33"/>
      <c r="D38" s="33"/>
      <c r="E38" s="34"/>
      <c r="F38" s="35"/>
      <c r="G38" s="34">
        <f t="shared" si="4"/>
        <v>0</v>
      </c>
      <c r="H38" s="34">
        <f t="shared" si="5"/>
        <v>0</v>
      </c>
    </row>
    <row r="39" spans="2:10" x14ac:dyDescent="0.15">
      <c r="B39" s="33"/>
      <c r="C39" s="33"/>
      <c r="D39" s="33"/>
      <c r="E39" s="34"/>
      <c r="F39" s="35"/>
      <c r="G39" s="34">
        <f t="shared" si="4"/>
        <v>0</v>
      </c>
      <c r="H39" s="34">
        <f t="shared" si="5"/>
        <v>0</v>
      </c>
    </row>
    <row r="40" spans="2:10" x14ac:dyDescent="0.15">
      <c r="B40" s="33"/>
      <c r="C40" s="33"/>
      <c r="D40" s="33"/>
      <c r="E40" s="34"/>
      <c r="F40" s="35"/>
      <c r="G40" s="34">
        <f t="shared" si="4"/>
        <v>0</v>
      </c>
      <c r="H40" s="34">
        <f t="shared" si="5"/>
        <v>0</v>
      </c>
    </row>
    <row r="41" spans="2:10" x14ac:dyDescent="0.15">
      <c r="B41" s="33"/>
      <c r="C41" s="33"/>
      <c r="D41" s="33"/>
      <c r="E41" s="34"/>
      <c r="F41" s="35"/>
      <c r="G41" s="34">
        <f t="shared" si="4"/>
        <v>0</v>
      </c>
      <c r="H41" s="34">
        <f t="shared" si="5"/>
        <v>0</v>
      </c>
    </row>
    <row r="42" spans="2:10" x14ac:dyDescent="0.15">
      <c r="B42" s="33"/>
      <c r="C42" s="33"/>
      <c r="D42" s="33"/>
      <c r="E42" s="34"/>
      <c r="F42" s="35"/>
      <c r="G42" s="34">
        <f t="shared" si="4"/>
        <v>0</v>
      </c>
      <c r="H42" s="34">
        <f t="shared" si="5"/>
        <v>0</v>
      </c>
    </row>
    <row r="43" spans="2:10" x14ac:dyDescent="0.15">
      <c r="B43" s="33"/>
      <c r="C43" s="33"/>
      <c r="D43" s="33"/>
      <c r="E43" s="34"/>
      <c r="F43" s="35"/>
      <c r="G43" s="34">
        <f t="shared" si="4"/>
        <v>0</v>
      </c>
      <c r="H43" s="34">
        <f t="shared" si="5"/>
        <v>0</v>
      </c>
    </row>
    <row r="44" spans="2:10" ht="12" thickBot="1" x14ac:dyDescent="0.2">
      <c r="B44" s="33"/>
      <c r="C44" s="33"/>
      <c r="D44" s="33"/>
      <c r="E44" s="34"/>
      <c r="F44" s="35"/>
      <c r="G44" s="34">
        <f t="shared" si="4"/>
        <v>0</v>
      </c>
      <c r="H44" s="34">
        <f t="shared" si="5"/>
        <v>0</v>
      </c>
    </row>
    <row r="45" spans="2:10" ht="12" thickBot="1" x14ac:dyDescent="0.2">
      <c r="B45" s="60"/>
      <c r="C45" s="60"/>
      <c r="D45" s="60"/>
      <c r="E45" s="60"/>
      <c r="F45" s="60"/>
      <c r="G45" s="36" t="s">
        <v>52</v>
      </c>
      <c r="H45" s="37">
        <f>SUM(H35:H44)</f>
        <v>0</v>
      </c>
      <c r="J45" s="75" t="s">
        <v>53</v>
      </c>
    </row>
    <row r="46" spans="2:10" s="60" customFormat="1" x14ac:dyDescent="0.15"/>
    <row r="47" spans="2:10" s="60" customFormat="1" x14ac:dyDescent="0.15"/>
    <row r="48" spans="2:10" s="60" customFormat="1" x14ac:dyDescent="0.15"/>
    <row r="49" s="60" customFormat="1" x14ac:dyDescent="0.15"/>
    <row r="50" s="60" customFormat="1" x14ac:dyDescent="0.15"/>
    <row r="51" s="60" customFormat="1" x14ac:dyDescent="0.15"/>
    <row r="52" s="60" customFormat="1" x14ac:dyDescent="0.15"/>
    <row r="53" s="60" customFormat="1" x14ac:dyDescent="0.15"/>
    <row r="54" s="60" customFormat="1" x14ac:dyDescent="0.15"/>
    <row r="55" s="60" customFormat="1" x14ac:dyDescent="0.15"/>
    <row r="56" s="60" customFormat="1" x14ac:dyDescent="0.15"/>
    <row r="57" s="60" customFormat="1" x14ac:dyDescent="0.15"/>
    <row r="58" s="60" customFormat="1" x14ac:dyDescent="0.15"/>
    <row r="59" s="60" customFormat="1" x14ac:dyDescent="0.15"/>
    <row r="60" s="60" customFormat="1" x14ac:dyDescent="0.15"/>
    <row r="61" s="60" customFormat="1" x14ac:dyDescent="0.15"/>
    <row r="62" s="60" customFormat="1" x14ac:dyDescent="0.15"/>
    <row r="63" s="60" customFormat="1" x14ac:dyDescent="0.15"/>
    <row r="64" s="60" customFormat="1" x14ac:dyDescent="0.15"/>
    <row r="65" s="60" customFormat="1" x14ac:dyDescent="0.15"/>
    <row r="66" s="60" customFormat="1" x14ac:dyDescent="0.15"/>
    <row r="67" s="60" customFormat="1" x14ac:dyDescent="0.15"/>
    <row r="68" s="60" customFormat="1" x14ac:dyDescent="0.15"/>
    <row r="69" s="60" customFormat="1" x14ac:dyDescent="0.15"/>
    <row r="70" s="60" customFormat="1" x14ac:dyDescent="0.15"/>
    <row r="71" s="60" customFormat="1" x14ac:dyDescent="0.15"/>
    <row r="72" s="60" customFormat="1" x14ac:dyDescent="0.15"/>
    <row r="73" s="60" customFormat="1" x14ac:dyDescent="0.15"/>
    <row r="74" s="60" customFormat="1" x14ac:dyDescent="0.15"/>
    <row r="75" s="60" customFormat="1" x14ac:dyDescent="0.15"/>
    <row r="76" s="60" customFormat="1" x14ac:dyDescent="0.15"/>
    <row r="77" s="60" customFormat="1" x14ac:dyDescent="0.15"/>
    <row r="78" s="60" customFormat="1" x14ac:dyDescent="0.15"/>
    <row r="79" s="60" customFormat="1" x14ac:dyDescent="0.15"/>
    <row r="80" s="60" customFormat="1" x14ac:dyDescent="0.15"/>
    <row r="81" s="60" customFormat="1" x14ac:dyDescent="0.15"/>
    <row r="82" s="60" customFormat="1" x14ac:dyDescent="0.15"/>
    <row r="83" s="60" customFormat="1" x14ac:dyDescent="0.15"/>
    <row r="84" s="60" customFormat="1" x14ac:dyDescent="0.15"/>
    <row r="85" s="60" customFormat="1" x14ac:dyDescent="0.15"/>
    <row r="86" s="60" customFormat="1" x14ac:dyDescent="0.15"/>
    <row r="87" s="60" customFormat="1" x14ac:dyDescent="0.15"/>
    <row r="88" s="60" customFormat="1" x14ac:dyDescent="0.15"/>
    <row r="89" s="60" customFormat="1" x14ac:dyDescent="0.15"/>
    <row r="90" s="60" customFormat="1" x14ac:dyDescent="0.15"/>
    <row r="91" s="60" customFormat="1" x14ac:dyDescent="0.15"/>
    <row r="92" s="60" customFormat="1" x14ac:dyDescent="0.15"/>
    <row r="93" s="60" customFormat="1" x14ac:dyDescent="0.15"/>
    <row r="94" s="60" customFormat="1" x14ac:dyDescent="0.15"/>
    <row r="95" s="60" customFormat="1" x14ac:dyDescent="0.15"/>
    <row r="96" s="60" customFormat="1" x14ac:dyDescent="0.15"/>
    <row r="97" s="60" customFormat="1" x14ac:dyDescent="0.15"/>
    <row r="98" s="60" customFormat="1" x14ac:dyDescent="0.15"/>
    <row r="99" s="60" customFormat="1" x14ac:dyDescent="0.15"/>
    <row r="100" s="60" customFormat="1" x14ac:dyDescent="0.15"/>
    <row r="101" s="60" customFormat="1" x14ac:dyDescent="0.15"/>
    <row r="102" s="60" customFormat="1" x14ac:dyDescent="0.15"/>
    <row r="103" s="60" customFormat="1" x14ac:dyDescent="0.15"/>
    <row r="104" s="60" customFormat="1" x14ac:dyDescent="0.15"/>
    <row r="105" s="60" customFormat="1" x14ac:dyDescent="0.15"/>
    <row r="106" s="60" customFormat="1" x14ac:dyDescent="0.15"/>
    <row r="107" s="60" customFormat="1" x14ac:dyDescent="0.15"/>
    <row r="108" s="60" customFormat="1" x14ac:dyDescent="0.15"/>
    <row r="109" s="60" customFormat="1" x14ac:dyDescent="0.15"/>
    <row r="110" s="60" customFormat="1" x14ac:dyDescent="0.15"/>
    <row r="111" s="60" customFormat="1" x14ac:dyDescent="0.15"/>
    <row r="112" s="60" customFormat="1" x14ac:dyDescent="0.15"/>
    <row r="113" s="60" customFormat="1" x14ac:dyDescent="0.15"/>
    <row r="114" s="60" customFormat="1" x14ac:dyDescent="0.15"/>
    <row r="115" s="60" customFormat="1" x14ac:dyDescent="0.15"/>
    <row r="116" s="60" customFormat="1" x14ac:dyDescent="0.15"/>
    <row r="117" s="60" customFormat="1" x14ac:dyDescent="0.15"/>
    <row r="118" s="60" customFormat="1" x14ac:dyDescent="0.15"/>
    <row r="119" s="60" customFormat="1" x14ac:dyDescent="0.15"/>
    <row r="120" s="60" customFormat="1" x14ac:dyDescent="0.15"/>
    <row r="121" s="60" customFormat="1" x14ac:dyDescent="0.15"/>
    <row r="122" s="60" customFormat="1" x14ac:dyDescent="0.15"/>
    <row r="123" s="60" customFormat="1" x14ac:dyDescent="0.15"/>
    <row r="124" s="60" customFormat="1" x14ac:dyDescent="0.15"/>
    <row r="125" s="60" customFormat="1" x14ac:dyDescent="0.15"/>
    <row r="126" s="60" customFormat="1" x14ac:dyDescent="0.15"/>
    <row r="127" s="60" customFormat="1" x14ac:dyDescent="0.15"/>
    <row r="128" s="60" customFormat="1" x14ac:dyDescent="0.15"/>
    <row r="129" s="60" customFormat="1" x14ac:dyDescent="0.15"/>
    <row r="130" s="60" customFormat="1" x14ac:dyDescent="0.15"/>
    <row r="131" s="60" customFormat="1" x14ac:dyDescent="0.15"/>
    <row r="132" s="60" customFormat="1" x14ac:dyDescent="0.15"/>
    <row r="133" s="60" customFormat="1" x14ac:dyDescent="0.15"/>
    <row r="134" s="60" customFormat="1" x14ac:dyDescent="0.15"/>
    <row r="135" s="60" customFormat="1" x14ac:dyDescent="0.15"/>
    <row r="136" s="60" customFormat="1" x14ac:dyDescent="0.15"/>
    <row r="137" s="60" customFormat="1" x14ac:dyDescent="0.15"/>
    <row r="138" s="60" customFormat="1" x14ac:dyDescent="0.15"/>
    <row r="139" s="60" customFormat="1" x14ac:dyDescent="0.15"/>
    <row r="140" s="60" customFormat="1" x14ac:dyDescent="0.15"/>
    <row r="141" s="60" customFormat="1" x14ac:dyDescent="0.15"/>
    <row r="142" s="60" customFormat="1" x14ac:dyDescent="0.15"/>
    <row r="143" s="60" customFormat="1" x14ac:dyDescent="0.15"/>
    <row r="144" s="60" customFormat="1" x14ac:dyDescent="0.15"/>
    <row r="145" s="60" customFormat="1" x14ac:dyDescent="0.15"/>
    <row r="146" s="60" customFormat="1" x14ac:dyDescent="0.15"/>
    <row r="147" s="60" customFormat="1" x14ac:dyDescent="0.15"/>
    <row r="148" s="60" customFormat="1" x14ac:dyDescent="0.15"/>
    <row r="149" s="60" customFormat="1" x14ac:dyDescent="0.15"/>
    <row r="150" s="60" customFormat="1" x14ac:dyDescent="0.15"/>
    <row r="151" s="60" customFormat="1" x14ac:dyDescent="0.15"/>
    <row r="152" s="60" customFormat="1" x14ac:dyDescent="0.15"/>
    <row r="153" s="60" customFormat="1" x14ac:dyDescent="0.15"/>
    <row r="154" s="60" customFormat="1" x14ac:dyDescent="0.15"/>
    <row r="155" s="60" customFormat="1" x14ac:dyDescent="0.15"/>
    <row r="156" s="60" customFormat="1" x14ac:dyDescent="0.15"/>
    <row r="157" s="60" customFormat="1" x14ac:dyDescent="0.15"/>
    <row r="158" s="60" customFormat="1" x14ac:dyDescent="0.15"/>
    <row r="159" s="60" customFormat="1" x14ac:dyDescent="0.15"/>
    <row r="160" s="60" customFormat="1" x14ac:dyDescent="0.15"/>
    <row r="161" s="60" customFormat="1" x14ac:dyDescent="0.15"/>
    <row r="162" s="60" customFormat="1" x14ac:dyDescent="0.15"/>
    <row r="163" s="60" customFormat="1" x14ac:dyDescent="0.15"/>
    <row r="164" s="60" customFormat="1" x14ac:dyDescent="0.15"/>
    <row r="165" s="60" customFormat="1" x14ac:dyDescent="0.15"/>
    <row r="166" s="60" customFormat="1" x14ac:dyDescent="0.15"/>
    <row r="167" s="60" customFormat="1" x14ac:dyDescent="0.15"/>
    <row r="168" s="60" customFormat="1" x14ac:dyDescent="0.15"/>
    <row r="169" s="60" customFormat="1" x14ac:dyDescent="0.15"/>
    <row r="170" s="60" customFormat="1" x14ac:dyDescent="0.15"/>
    <row r="171" s="60" customFormat="1" x14ac:dyDescent="0.15"/>
    <row r="172" s="60" customFormat="1" x14ac:dyDescent="0.15"/>
    <row r="173" s="60" customFormat="1" x14ac:dyDescent="0.15"/>
    <row r="174" s="60" customFormat="1" x14ac:dyDescent="0.15"/>
    <row r="175" s="60" customFormat="1" x14ac:dyDescent="0.15"/>
    <row r="176" s="60" customFormat="1" x14ac:dyDescent="0.15"/>
    <row r="177" s="60" customFormat="1" x14ac:dyDescent="0.15"/>
    <row r="178" s="60" customFormat="1" x14ac:dyDescent="0.15"/>
    <row r="179" s="60" customFormat="1" x14ac:dyDescent="0.15"/>
    <row r="180" s="60" customFormat="1" x14ac:dyDescent="0.15"/>
    <row r="181" s="60" customFormat="1" x14ac:dyDescent="0.15"/>
    <row r="182" s="60" customFormat="1" x14ac:dyDescent="0.15"/>
    <row r="183" s="60" customFormat="1" x14ac:dyDescent="0.15"/>
    <row r="184" s="60" customFormat="1" x14ac:dyDescent="0.15"/>
    <row r="185" s="60" customFormat="1" x14ac:dyDescent="0.15"/>
    <row r="186" s="60" customFormat="1" x14ac:dyDescent="0.15"/>
    <row r="187" s="60" customFormat="1" x14ac:dyDescent="0.15"/>
    <row r="188" s="60" customFormat="1" x14ac:dyDescent="0.15"/>
    <row r="189" s="60" customFormat="1" x14ac:dyDescent="0.15"/>
    <row r="190" s="60" customFormat="1" x14ac:dyDescent="0.15"/>
    <row r="191" s="60" customFormat="1" x14ac:dyDescent="0.15"/>
    <row r="192" s="60" customFormat="1" x14ac:dyDescent="0.15"/>
    <row r="193" s="60" customFormat="1" x14ac:dyDescent="0.15"/>
    <row r="194" s="60" customFormat="1" x14ac:dyDescent="0.15"/>
    <row r="195" s="60" customFormat="1" x14ac:dyDescent="0.15"/>
    <row r="196" s="60" customFormat="1" x14ac:dyDescent="0.15"/>
    <row r="197" s="60" customFormat="1" x14ac:dyDescent="0.15"/>
    <row r="198" s="60" customFormat="1" x14ac:dyDescent="0.15"/>
    <row r="199" s="60" customFormat="1" x14ac:dyDescent="0.15"/>
    <row r="200" s="60" customFormat="1" x14ac:dyDescent="0.15"/>
    <row r="201" s="60" customFormat="1" x14ac:dyDescent="0.15"/>
    <row r="202" s="60" customFormat="1" x14ac:dyDescent="0.15"/>
    <row r="203" s="60" customFormat="1" x14ac:dyDescent="0.15"/>
    <row r="204" s="60" customFormat="1" x14ac:dyDescent="0.15"/>
    <row r="205" s="60" customFormat="1" x14ac:dyDescent="0.15"/>
    <row r="206" s="60" customFormat="1" x14ac:dyDescent="0.15"/>
    <row r="207" s="60" customFormat="1" x14ac:dyDescent="0.15"/>
    <row r="208" s="60" customFormat="1" x14ac:dyDescent="0.15"/>
    <row r="209" s="60" customFormat="1" x14ac:dyDescent="0.15"/>
    <row r="210" s="60" customFormat="1" x14ac:dyDescent="0.15"/>
    <row r="211" s="60" customFormat="1" x14ac:dyDescent="0.15"/>
    <row r="212" s="60" customFormat="1" x14ac:dyDescent="0.15"/>
    <row r="213" s="60" customFormat="1" x14ac:dyDescent="0.15"/>
    <row r="214" s="60" customFormat="1" x14ac:dyDescent="0.15"/>
    <row r="215" s="60" customFormat="1" x14ac:dyDescent="0.15"/>
    <row r="216" s="60" customFormat="1" x14ac:dyDescent="0.15"/>
    <row r="217" s="60" customFormat="1" x14ac:dyDescent="0.15"/>
    <row r="218" s="60" customFormat="1" x14ac:dyDescent="0.15"/>
    <row r="219" s="60" customFormat="1" x14ac:dyDescent="0.15"/>
    <row r="220" s="60" customFormat="1" x14ac:dyDescent="0.15"/>
    <row r="221" s="60" customFormat="1" x14ac:dyDescent="0.15"/>
    <row r="222" s="60" customFormat="1" x14ac:dyDescent="0.15"/>
    <row r="223" s="60" customFormat="1" x14ac:dyDescent="0.15"/>
    <row r="224" s="60" customFormat="1" x14ac:dyDescent="0.15"/>
    <row r="225" s="60" customFormat="1" x14ac:dyDescent="0.15"/>
    <row r="226" s="60" customFormat="1" x14ac:dyDescent="0.15"/>
    <row r="227" s="60" customFormat="1" x14ac:dyDescent="0.15"/>
    <row r="228" s="60" customFormat="1" x14ac:dyDescent="0.15"/>
    <row r="229" s="60" customFormat="1" x14ac:dyDescent="0.15"/>
    <row r="230" s="60" customFormat="1" x14ac:dyDescent="0.15"/>
    <row r="231" s="60" customFormat="1" x14ac:dyDescent="0.15"/>
    <row r="232" s="60" customFormat="1" x14ac:dyDescent="0.15"/>
    <row r="233" s="60" customFormat="1" x14ac:dyDescent="0.15"/>
    <row r="234" s="60" customFormat="1" x14ac:dyDescent="0.15"/>
    <row r="235" s="60" customFormat="1" x14ac:dyDescent="0.15"/>
    <row r="236" s="60" customFormat="1" x14ac:dyDescent="0.15"/>
    <row r="237" s="60" customFormat="1" x14ac:dyDescent="0.15"/>
    <row r="238" s="60" customFormat="1" x14ac:dyDescent="0.15"/>
    <row r="239" s="60" customFormat="1" x14ac:dyDescent="0.15"/>
    <row r="240" s="60" customFormat="1" x14ac:dyDescent="0.15"/>
    <row r="241" s="60" customFormat="1" x14ac:dyDescent="0.15"/>
    <row r="242" s="60" customFormat="1" x14ac:dyDescent="0.15"/>
    <row r="243" s="60" customFormat="1" x14ac:dyDescent="0.15"/>
    <row r="244" s="60" customFormat="1" x14ac:dyDescent="0.15"/>
    <row r="245" s="60" customFormat="1" x14ac:dyDescent="0.1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Tender price</vt:lpstr>
      <vt:lpstr>Specification systems</vt:lpstr>
    </vt:vector>
  </TitlesOfParts>
  <Company>Rijkswaterstaat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Laros, Raymond (CIV)</dc:creator>
  <cp:lastModifiedBy>Laros, Raymond (CIV)</cp:lastModifiedBy>
  <dcterms:created xsi:type="dcterms:W3CDTF">2014-08-20T20:28:49Z</dcterms:created>
  <dcterms:modified xsi:type="dcterms:W3CDTF">2022-08-30T14:16:02Z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appendix E Format Financial Offer version 2.5.xlsx</vt:lpwstr>
  </property>
</Properties>
</file>