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BZK\RVB\Projecten\22070 Breedplaatvloerenherstel Eurojust\06 Inkoop - aanbesteding\05 Marktconsultatie\"/>
    </mc:Choice>
  </mc:AlternateContent>
  <xr:revisionPtr revIDLastSave="0" documentId="13_ncr:1_{AC4E9505-B676-4130-8320-3762EDE4232F}" xr6:coauthVersionLast="47" xr6:coauthVersionMax="47" xr10:uidLastSave="{00000000-0000-0000-0000-000000000000}"/>
  <bookViews>
    <workbookView xWindow="-120" yWindow="-120" windowWidth="29040" windowHeight="15840" xr2:uid="{F3B01160-A7E7-4751-9585-EB03F7B608CB}"/>
  </bookViews>
  <sheets>
    <sheet name="Voorstel inschrijfstaa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2" l="1"/>
  <c r="G11" i="2"/>
  <c r="G6" i="2"/>
  <c r="G7" i="2" s="1"/>
  <c r="G13" i="2" l="1"/>
  <c r="G16" i="2" l="1"/>
  <c r="G17" i="2" s="1"/>
  <c r="G18" i="2" l="1"/>
  <c r="G19" i="2" s="1"/>
  <c r="G21" i="2" s="1"/>
  <c r="G23" i="2" s="1"/>
</calcChain>
</file>

<file path=xl/sharedStrings.xml><?xml version="1.0" encoding="utf-8"?>
<sst xmlns="http://schemas.openxmlformats.org/spreadsheetml/2006/main" count="29" uniqueCount="24">
  <si>
    <t>Onderzoek en engineering</t>
  </si>
  <si>
    <t>Activiteit</t>
  </si>
  <si>
    <t>Euro/uur</t>
  </si>
  <si>
    <t>Prijs</t>
  </si>
  <si>
    <t>in te vullen door ON</t>
  </si>
  <si>
    <t>m1</t>
  </si>
  <si>
    <t>Euro/m1</t>
  </si>
  <si>
    <t>Fase 1: Design</t>
  </si>
  <si>
    <t>Fase 2: Build</t>
  </si>
  <si>
    <t>Algemene kosten</t>
  </si>
  <si>
    <t>Winst &amp; risico</t>
  </si>
  <si>
    <t>CAR-verzekering</t>
  </si>
  <si>
    <t>%</t>
  </si>
  <si>
    <t>niet invullen</t>
  </si>
  <si>
    <t>Totaal Fase 1: Design</t>
  </si>
  <si>
    <t>Subtotaal</t>
  </si>
  <si>
    <t>Totaal Fase 2: Build</t>
  </si>
  <si>
    <t>gegeven vanuit RVB</t>
  </si>
  <si>
    <t>Methode boorankers</t>
  </si>
  <si>
    <t>Methode lijmstrippen</t>
  </si>
  <si>
    <t>Post</t>
  </si>
  <si>
    <t>Totaal inschrijvingssom</t>
  </si>
  <si>
    <t>Bijlage 3</t>
  </si>
  <si>
    <t>Rekenblad (zie vraagspecificatie RVB voor uitgangspunten)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</si>
</sst>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_ ;_ &quot;€&quot;\ * \-#,##0_ ;_ &quot;€&quot;\ * &quot;-&quot;??_ ;_ @_ "/>
  </numFmts>
  <fonts count="4" x14ac:knownFonts="1">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1" xfId="0" applyBorder="1"/>
    <xf numFmtId="164" fontId="1" fillId="0" borderId="8" xfId="0" applyNumberFormat="1" applyFont="1" applyFill="1" applyBorder="1"/>
    <xf numFmtId="0" fontId="0" fillId="3" borderId="0" xfId="0" applyFill="1" applyBorder="1" applyAlignment="1">
      <alignment horizontal="center"/>
    </xf>
    <xf numFmtId="0" fontId="0" fillId="4" borderId="1" xfId="0" applyFill="1" applyBorder="1" applyAlignment="1">
      <alignment horizontal="center"/>
    </xf>
    <xf numFmtId="0" fontId="0" fillId="3" borderId="1" xfId="0" applyFill="1" applyBorder="1" applyAlignment="1">
      <alignment horizontal="center"/>
    </xf>
    <xf numFmtId="0" fontId="0" fillId="4" borderId="0" xfId="0" applyFill="1" applyBorder="1" applyAlignment="1">
      <alignment horizontal="center"/>
    </xf>
    <xf numFmtId="0" fontId="3" fillId="0" borderId="0" xfId="0" applyFont="1" applyAlignment="1"/>
    <xf numFmtId="0" fontId="0" fillId="0" borderId="0" xfId="0" applyNumberFormat="1"/>
    <xf numFmtId="0" fontId="1" fillId="5" borderId="2" xfId="0" applyFont="1" applyFill="1" applyBorder="1"/>
    <xf numFmtId="0" fontId="2" fillId="5" borderId="5" xfId="0" applyFont="1" applyFill="1" applyBorder="1"/>
    <xf numFmtId="0" fontId="0" fillId="5" borderId="7" xfId="0" applyFill="1" applyBorder="1"/>
    <xf numFmtId="0" fontId="0" fillId="5" borderId="5" xfId="0" applyFill="1" applyBorder="1"/>
    <xf numFmtId="0" fontId="0" fillId="5" borderId="3" xfId="0" applyFill="1" applyBorder="1"/>
    <xf numFmtId="0" fontId="0" fillId="5" borderId="4" xfId="0" applyFill="1" applyBorder="1"/>
    <xf numFmtId="0" fontId="2" fillId="5" borderId="0" xfId="0" applyFont="1" applyFill="1" applyBorder="1" applyAlignment="1">
      <alignment horizontal="center"/>
    </xf>
    <xf numFmtId="0" fontId="2" fillId="5" borderId="6" xfId="0" applyFont="1" applyFill="1" applyBorder="1" applyAlignment="1">
      <alignment horizontal="center"/>
    </xf>
    <xf numFmtId="0" fontId="0" fillId="5" borderId="0" xfId="0" applyFill="1" applyBorder="1"/>
    <xf numFmtId="164" fontId="1" fillId="5" borderId="6" xfId="0" applyNumberFormat="1" applyFont="1" applyFill="1" applyBorder="1"/>
    <xf numFmtId="0" fontId="0" fillId="5" borderId="6" xfId="0" applyFill="1" applyBorder="1"/>
    <xf numFmtId="0" fontId="0" fillId="5" borderId="1" xfId="0" applyFill="1" applyBorder="1"/>
    <xf numFmtId="164" fontId="1" fillId="5" borderId="8" xfId="0" applyNumberFormat="1" applyFont="1" applyFill="1" applyBorder="1"/>
    <xf numFmtId="0" fontId="0" fillId="3" borderId="0" xfId="0" applyFill="1" applyAlignment="1">
      <alignment horizontal="center"/>
    </xf>
    <xf numFmtId="0" fontId="0" fillId="2" borderId="0" xfId="0" applyFill="1" applyAlignment="1">
      <alignment horizontal="center"/>
    </xf>
    <xf numFmtId="0" fontId="0" fillId="4" borderId="0" xfId="0" applyFill="1" applyAlignment="1">
      <alignment horizontal="center"/>
    </xf>
    <xf numFmtId="164" fontId="0" fillId="5" borderId="8" xfId="0" applyNumberFormat="1" applyFill="1" applyBorder="1" applyAlignment="1">
      <alignment horizontal="center"/>
    </xf>
    <xf numFmtId="164" fontId="0" fillId="5" borderId="6" xfId="0" applyNumberFormat="1" applyFill="1" applyBorder="1" applyAlignment="1">
      <alignment horizontal="center"/>
    </xf>
    <xf numFmtId="164" fontId="0" fillId="2" borderId="1" xfId="0" applyNumberFormat="1" applyFill="1" applyBorder="1" applyAlignment="1" applyProtection="1">
      <alignment horizontal="center"/>
      <protection locked="0"/>
    </xf>
    <xf numFmtId="164" fontId="0" fillId="2" borderId="0" xfId="0" applyNumberFormat="1" applyFill="1" applyBorder="1" applyAlignment="1" applyProtection="1">
      <alignment horizontal="center"/>
      <protection locked="0"/>
    </xf>
    <xf numFmtId="9" fontId="0" fillId="2" borderId="0" xfId="0" applyNumberFormat="1" applyFill="1" applyBorder="1" applyAlignment="1" applyProtection="1">
      <alignment horizontal="center"/>
      <protection locked="0"/>
    </xf>
    <xf numFmtId="9" fontId="0" fillId="2" borderId="1" xfId="0" applyNumberFormat="1" applyFill="1" applyBorder="1" applyAlignment="1" applyProtection="1">
      <alignment horizontal="center"/>
      <protection locked="0"/>
    </xf>
    <xf numFmtId="0" fontId="1" fillId="5" borderId="9" xfId="0" applyFont="1" applyFill="1" applyBorder="1"/>
    <xf numFmtId="0" fontId="1" fillId="5" borderId="10" xfId="0" applyNumberFormat="1" applyFont="1" applyFill="1" applyBorder="1"/>
    <xf numFmtId="0" fontId="1" fillId="5" borderId="10" xfId="0" applyFont="1" applyFill="1" applyBorder="1"/>
    <xf numFmtId="164" fontId="1" fillId="5" borderId="11" xfId="0" applyNumberFormat="1" applyFont="1" applyFill="1" applyBorder="1"/>
    <xf numFmtId="0" fontId="3"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212912</xdr:colOff>
      <xdr:row>3</xdr:row>
      <xdr:rowOff>112058</xdr:rowOff>
    </xdr:from>
    <xdr:to>
      <xdr:col>17</xdr:col>
      <xdr:colOff>201706</xdr:colOff>
      <xdr:row>18</xdr:row>
      <xdr:rowOff>156881</xdr:rowOff>
    </xdr:to>
    <xdr:sp macro="" textlink="">
      <xdr:nvSpPr>
        <xdr:cNvPr id="2" name="Tekstvak 1">
          <a:extLst>
            <a:ext uri="{FF2B5EF4-FFF2-40B4-BE49-F238E27FC236}">
              <a16:creationId xmlns:a16="http://schemas.microsoft.com/office/drawing/2014/main" id="{7C7C4D49-F24D-48C8-B2C4-43E09F8D243D}"/>
            </a:ext>
          </a:extLst>
        </xdr:cNvPr>
        <xdr:cNvSpPr txBox="1"/>
      </xdr:nvSpPr>
      <xdr:spPr>
        <a:xfrm>
          <a:off x="5939118" y="683558"/>
          <a:ext cx="5434853" cy="29023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u="sng">
              <a:solidFill>
                <a:schemeClr val="dk1"/>
              </a:solidFill>
              <a:effectLst/>
              <a:latin typeface="+mn-lt"/>
              <a:ea typeface="+mn-ea"/>
              <a:cs typeface="+mn-cs"/>
            </a:rPr>
            <a:t>Voorgesteld rekenblad</a:t>
          </a:r>
          <a:endParaRPr lang="nl-NL" sz="1100">
            <a:solidFill>
              <a:schemeClr val="dk1"/>
            </a:solidFill>
            <a:effectLst/>
            <a:latin typeface="+mn-lt"/>
            <a:ea typeface="+mn-ea"/>
            <a:cs typeface="+mn-cs"/>
          </a:endParaRPr>
        </a:p>
        <a:p>
          <a:pPr lvl="0"/>
          <a:r>
            <a:rPr lang="nl-NL" sz="1100" i="1">
              <a:solidFill>
                <a:schemeClr val="dk1"/>
              </a:solidFill>
              <a:effectLst/>
              <a:latin typeface="+mn-lt"/>
              <a:ea typeface="+mn-ea"/>
              <a:cs typeface="+mn-cs"/>
            </a:rPr>
            <a:t>Fase 1: Vaste prijs voor het ontwerp</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Bij inschrijving vragen wij u om op basis van de uitgangspunten in onze vraagspecificatie en uw expertise voor fase 1 in te schrijven voor een vaste prijs. Dit onderbouwt u door middel van een begroting conform NEN2699, niveau 5. </a:t>
          </a:r>
        </a:p>
        <a:p>
          <a:pPr lvl="0"/>
          <a:endParaRPr lang="nl-NL" sz="1100" i="1">
            <a:solidFill>
              <a:schemeClr val="dk1"/>
            </a:solidFill>
            <a:effectLst/>
            <a:latin typeface="+mn-lt"/>
            <a:ea typeface="+mn-ea"/>
            <a:cs typeface="+mn-cs"/>
          </a:endParaRPr>
        </a:p>
        <a:p>
          <a:pPr lvl="0"/>
          <a:r>
            <a:rPr lang="nl-NL" sz="1100" i="1">
              <a:solidFill>
                <a:schemeClr val="dk1"/>
              </a:solidFill>
              <a:effectLst/>
              <a:latin typeface="+mn-lt"/>
              <a:ea typeface="+mn-ea"/>
              <a:cs typeface="+mn-cs"/>
            </a:rPr>
            <a:t>Fase 2: Vaststellen prijs na ontwerpen herstelmethodes</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Voor Fase 2 vragen wij u om op basis van de uitgangspunten in onze vraagspecificatie en uw expertise voor beide herstelmethodes een prijs per strekkende meter aan te leveren. Deze prijs betreft zowel de directe als de indirecte bouwkosten. Gedurende de ontwerpfase worden het definitief aantal strekkende meters per herstelmethodes vastgesteld en op basis daarvan wordt de definitieve prijs voor fase 2 vastgesteld.</a:t>
          </a:r>
        </a:p>
        <a:p>
          <a:pPr lvl="0"/>
          <a:endParaRPr lang="nl-NL" sz="1100" i="1">
            <a:solidFill>
              <a:schemeClr val="dk1"/>
            </a:solidFill>
            <a:effectLst/>
            <a:latin typeface="+mn-lt"/>
            <a:ea typeface="+mn-ea"/>
            <a:cs typeface="+mn-cs"/>
          </a:endParaRPr>
        </a:p>
        <a:p>
          <a:pPr lvl="0"/>
          <a:r>
            <a:rPr lang="nl-NL" sz="1100" i="1">
              <a:solidFill>
                <a:schemeClr val="dk1"/>
              </a:solidFill>
              <a:effectLst/>
              <a:latin typeface="+mn-lt"/>
              <a:ea typeface="+mn-ea"/>
              <a:cs typeface="+mn-cs"/>
            </a:rPr>
            <a:t>Percentages algemene kosten, winst &amp; risico en CAR-verzekering</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Tot slot vragen wij u om percentages in te vullen voor uw algemene kosten, winst &amp; risico en CAR-verzekering. Deze zullen worden vastgeklikt voor de rest van het project.</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D3C33-6F95-421C-A151-CD9964A9B65A}">
  <dimension ref="B2:G24"/>
  <sheetViews>
    <sheetView tabSelected="1" zoomScale="85" zoomScaleNormal="85" workbookViewId="0">
      <selection activeCell="L27" sqref="L27"/>
    </sheetView>
  </sheetViews>
  <sheetFormatPr defaultRowHeight="15" x14ac:dyDescent="0.25"/>
  <cols>
    <col min="1" max="1" width="2.7109375" customWidth="1"/>
    <col min="2" max="2" width="21.42578125" customWidth="1"/>
    <col min="3" max="3" width="2.7109375" customWidth="1"/>
    <col min="4" max="4" width="22.28515625" bestFit="1" customWidth="1"/>
    <col min="5" max="5" width="8.85546875" customWidth="1"/>
    <col min="6" max="6" width="12.7109375" customWidth="1"/>
    <col min="7" max="7" width="12.28515625" customWidth="1"/>
    <col min="8" max="8" width="2.7109375" customWidth="1"/>
  </cols>
  <sheetData>
    <row r="2" spans="2:7" x14ac:dyDescent="0.25">
      <c r="B2" s="35" t="s">
        <v>22</v>
      </c>
      <c r="D2" s="7" t="s">
        <v>23</v>
      </c>
    </row>
    <row r="4" spans="2:7" x14ac:dyDescent="0.25">
      <c r="B4" s="22" t="s">
        <v>17</v>
      </c>
      <c r="D4" s="9" t="s">
        <v>7</v>
      </c>
      <c r="E4" s="13"/>
      <c r="F4" s="13"/>
      <c r="G4" s="14"/>
    </row>
    <row r="5" spans="2:7" x14ac:dyDescent="0.25">
      <c r="B5" s="23" t="s">
        <v>4</v>
      </c>
      <c r="D5" s="10" t="s">
        <v>1</v>
      </c>
      <c r="E5" s="15" t="s">
        <v>20</v>
      </c>
      <c r="F5" s="15" t="s">
        <v>2</v>
      </c>
      <c r="G5" s="16" t="s">
        <v>3</v>
      </c>
    </row>
    <row r="6" spans="2:7" x14ac:dyDescent="0.25">
      <c r="B6" s="24" t="s">
        <v>13</v>
      </c>
      <c r="D6" s="11" t="s">
        <v>0</v>
      </c>
      <c r="E6" s="5">
        <v>1</v>
      </c>
      <c r="F6" s="27"/>
      <c r="G6" s="25">
        <f>E6*F6</f>
        <v>0</v>
      </c>
    </row>
    <row r="7" spans="2:7" x14ac:dyDescent="0.25">
      <c r="D7" s="11" t="s">
        <v>14</v>
      </c>
      <c r="E7" s="1"/>
      <c r="F7" s="1"/>
      <c r="G7" s="2">
        <f>G6</f>
        <v>0</v>
      </c>
    </row>
    <row r="9" spans="2:7" x14ac:dyDescent="0.25">
      <c r="D9" s="9" t="s">
        <v>8</v>
      </c>
      <c r="E9" s="13"/>
      <c r="F9" s="13"/>
      <c r="G9" s="14"/>
    </row>
    <row r="10" spans="2:7" x14ac:dyDescent="0.25">
      <c r="D10" s="10" t="s">
        <v>1</v>
      </c>
      <c r="E10" s="15" t="s">
        <v>5</v>
      </c>
      <c r="F10" s="15" t="s">
        <v>6</v>
      </c>
      <c r="G10" s="16" t="s">
        <v>3</v>
      </c>
    </row>
    <row r="11" spans="2:7" x14ac:dyDescent="0.25">
      <c r="D11" s="12" t="s">
        <v>18</v>
      </c>
      <c r="E11" s="3">
        <v>450</v>
      </c>
      <c r="F11" s="28"/>
      <c r="G11" s="26">
        <f>E11*F11</f>
        <v>0</v>
      </c>
    </row>
    <row r="12" spans="2:7" x14ac:dyDescent="0.25">
      <c r="D12" s="11" t="s">
        <v>19</v>
      </c>
      <c r="E12" s="5">
        <v>450</v>
      </c>
      <c r="F12" s="27"/>
      <c r="G12" s="25">
        <f>E12*F12</f>
        <v>0</v>
      </c>
    </row>
    <row r="13" spans="2:7" x14ac:dyDescent="0.25">
      <c r="D13" s="12" t="s">
        <v>15</v>
      </c>
      <c r="E13" s="17"/>
      <c r="F13" s="17"/>
      <c r="G13" s="18">
        <f>SUM(G11:G12)</f>
        <v>0</v>
      </c>
    </row>
    <row r="14" spans="2:7" x14ac:dyDescent="0.25">
      <c r="D14" s="12"/>
      <c r="E14" s="17"/>
      <c r="F14" s="17"/>
      <c r="G14" s="19"/>
    </row>
    <row r="15" spans="2:7" x14ac:dyDescent="0.25">
      <c r="D15" s="10" t="s">
        <v>1</v>
      </c>
      <c r="E15" s="15"/>
      <c r="F15" s="15" t="s">
        <v>12</v>
      </c>
      <c r="G15" s="16" t="s">
        <v>3</v>
      </c>
    </row>
    <row r="16" spans="2:7" x14ac:dyDescent="0.25">
      <c r="D16" s="12" t="s">
        <v>9</v>
      </c>
      <c r="E16" s="6"/>
      <c r="F16" s="29"/>
      <c r="G16" s="26">
        <f>G13*F16</f>
        <v>0</v>
      </c>
    </row>
    <row r="17" spans="4:7" x14ac:dyDescent="0.25">
      <c r="D17" s="12" t="s">
        <v>10</v>
      </c>
      <c r="E17" s="6"/>
      <c r="F17" s="29"/>
      <c r="G17" s="26">
        <f>F17*(G13+G16)</f>
        <v>0</v>
      </c>
    </row>
    <row r="18" spans="4:7" x14ac:dyDescent="0.25">
      <c r="D18" s="11" t="s">
        <v>11</v>
      </c>
      <c r="E18" s="4"/>
      <c r="F18" s="30"/>
      <c r="G18" s="25">
        <f>F18*(G13+G16+G17)</f>
        <v>0</v>
      </c>
    </row>
    <row r="19" spans="4:7" x14ac:dyDescent="0.25">
      <c r="D19" s="12" t="s">
        <v>15</v>
      </c>
      <c r="E19" s="17"/>
      <c r="F19" s="17"/>
      <c r="G19" s="18">
        <f>SUM(G16:G18)</f>
        <v>0</v>
      </c>
    </row>
    <row r="20" spans="4:7" x14ac:dyDescent="0.25">
      <c r="D20" s="12"/>
      <c r="E20" s="17"/>
      <c r="F20" s="17"/>
      <c r="G20" s="18"/>
    </row>
    <row r="21" spans="4:7" x14ac:dyDescent="0.25">
      <c r="D21" s="11" t="s">
        <v>16</v>
      </c>
      <c r="E21" s="20"/>
      <c r="F21" s="20"/>
      <c r="G21" s="21">
        <f>G13+G19</f>
        <v>0</v>
      </c>
    </row>
    <row r="22" spans="4:7" x14ac:dyDescent="0.25">
      <c r="E22" s="8"/>
    </row>
    <row r="23" spans="4:7" x14ac:dyDescent="0.25">
      <c r="D23" s="31" t="s">
        <v>21</v>
      </c>
      <c r="E23" s="32"/>
      <c r="F23" s="33"/>
      <c r="G23" s="34">
        <f>G7+G21</f>
        <v>0</v>
      </c>
    </row>
    <row r="24" spans="4:7" x14ac:dyDescent="0.25">
      <c r="E24" s="8"/>
    </row>
  </sheetData>
  <sheetProtection algorithmName="SHA-512" hashValue="AT8/pjj/2/h2KjHCGexvzYG7ZidnJ09BUKC+Q40dLMkKB1vVo3B+TJlWldn+kwGSy9okBDxhRBYlOADJYdh8Nw==" saltValue="+Shy1fdf3a1GAjtPn1s/tA==" spinCount="100000" sheet="1" objects="1" scenarios="1"/>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Voorstel inschrijfstaat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Markerink, Sevan</dc:creator>
  <cp:lastModifiedBy>Hooft, Bart van der</cp:lastModifiedBy>
  <dcterms:created xsi:type="dcterms:W3CDTF">2023-01-19T14:56:03Z</dcterms:created>
  <dcterms:modified xsi:type="dcterms:W3CDTF">2023-02-01T15:06:47Z</dcterms:modified>
</cp:coreProperties>
</file>