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ju_ka_prorail_nl/Documents/Mijn Documenten/EA Sensoren/Bijlagen/"/>
    </mc:Choice>
  </mc:AlternateContent>
  <xr:revisionPtr revIDLastSave="0" documentId="14_{82761887-7611-4DD1-84C6-A33C21E42C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gemeen" sheetId="6" r:id="rId1"/>
    <sheet name="1.1 Initiële levering" sheetId="1" r:id="rId2"/>
    <sheet name="1.2 Jaarlijkse kosten" sheetId="3" r:id="rId3"/>
    <sheet name="1.3 Additionele werkzaamheden" sheetId="5" r:id="rId4"/>
  </sheets>
  <definedNames>
    <definedName name="_ftn1" localSheetId="1">'1.1 Initiële levering'!#REF!</definedName>
    <definedName name="_ftn1" localSheetId="2">'1.2 Jaarlijkse kosten'!$A$8</definedName>
    <definedName name="_ftn1" localSheetId="3">'1.3 Additionele werkzaamheden'!#REF!</definedName>
    <definedName name="_ftn2" localSheetId="1">'1.1 Initiële levering'!$A$13</definedName>
    <definedName name="_ftn2" localSheetId="2">'1.2 Jaarlijkse kosten'!$A$9</definedName>
    <definedName name="_ftn2" localSheetId="3">'1.3 Additionele werkzaamheden'!$A$12</definedName>
    <definedName name="_ftnref1" localSheetId="1">'1.1 Initiële levering'!#REF!</definedName>
    <definedName name="_ftnref1" localSheetId="2">'1.2 Jaarlijkse kosten'!$C$3</definedName>
    <definedName name="_ftnref1" localSheetId="3">'1.3 Additionele werkzaamheden'!#REF!</definedName>
    <definedName name="_ftnref2" localSheetId="1">'1.1 Initiële levering'!#REF!</definedName>
    <definedName name="_ftnref2" localSheetId="2">'1.2 Jaarlijkse kosten'!#REF!</definedName>
    <definedName name="_ftnref2" localSheetId="3">'1.3 Additionele werkzaamheden'!$B$10</definedName>
    <definedName name="_Ref13065386" localSheetId="1">'1.1 Initiële levering'!$A$1</definedName>
    <definedName name="_Ref13065386" localSheetId="2">'1.2 Jaarlijkse kosten'!$A$1</definedName>
    <definedName name="_Ref13065386" localSheetId="3">'1.3 Additionele werkzaamheden'!$A$1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J6" i="3"/>
  <c r="K6" i="3"/>
  <c r="L5" i="3"/>
  <c r="L4" i="3"/>
  <c r="E6" i="1"/>
  <c r="G6" i="3" l="1"/>
  <c r="H6" i="3"/>
  <c r="I6" i="3"/>
  <c r="D6" i="3" l="1"/>
  <c r="E6" i="3"/>
  <c r="F6" i="3"/>
  <c r="C6" i="3"/>
  <c r="E5" i="1"/>
  <c r="E4" i="1"/>
  <c r="E11" i="1" l="1"/>
  <c r="L6" i="3"/>
</calcChain>
</file>

<file path=xl/sharedStrings.xml><?xml version="1.0" encoding="utf-8"?>
<sst xmlns="http://schemas.openxmlformats.org/spreadsheetml/2006/main" count="76" uniqueCount="66">
  <si>
    <t>Omschrijving</t>
  </si>
  <si>
    <t xml:space="preserve"> Prijs per eenheid </t>
  </si>
  <si>
    <t># Eenheden</t>
  </si>
  <si>
    <t>TOTAAL</t>
  </si>
  <si>
    <r>
      <t xml:space="preserve">Prijs </t>
    </r>
    <r>
      <rPr>
        <b/>
        <i/>
        <sz val="10.5"/>
        <color theme="0"/>
        <rFont val="Corbel"/>
        <family val="2"/>
      </rPr>
      <t>(excl. BTW)</t>
    </r>
  </si>
  <si>
    <t>Post</t>
  </si>
  <si>
    <t>2022</t>
  </si>
  <si>
    <t>2024</t>
  </si>
  <si>
    <t>1.4 Tarieven additionele werkzaamheden</t>
  </si>
  <si>
    <t>Datum:</t>
  </si>
  <si>
    <t>Naam:</t>
  </si>
  <si>
    <t>Functie:</t>
  </si>
  <si>
    <t>Bestand met Prijzenblad:</t>
  </si>
  <si>
    <t>Datum en tijd:</t>
  </si>
  <si>
    <t>Inschrijving</t>
  </si>
  <si>
    <t xml:space="preserve">1.1 Prijs initiële levering </t>
  </si>
  <si>
    <t>1.2 Jaarlijkse kosten</t>
  </si>
  <si>
    <t xml:space="preserve">Totaal </t>
  </si>
  <si>
    <t>2025</t>
  </si>
  <si>
    <t>2023</t>
  </si>
  <si>
    <t>2026</t>
  </si>
  <si>
    <t>2027</t>
  </si>
  <si>
    <t>2028</t>
  </si>
  <si>
    <t>2029</t>
  </si>
  <si>
    <t>Naam inschrijver</t>
  </si>
  <si>
    <t>P1</t>
  </si>
  <si>
    <t>P2</t>
  </si>
  <si>
    <t>P3</t>
  </si>
  <si>
    <t>P4</t>
  </si>
  <si>
    <t>P5</t>
  </si>
  <si>
    <t>P6</t>
  </si>
  <si>
    <t>P7</t>
  </si>
  <si>
    <t>P8</t>
  </si>
  <si>
    <r>
      <t xml:space="preserve">Anders </t>
    </r>
    <r>
      <rPr>
        <vertAlign val="superscript"/>
        <sz val="10.5"/>
        <color rgb="FFFF0000"/>
        <rFont val="Corbel"/>
        <family val="2"/>
      </rPr>
      <t>2</t>
    </r>
    <r>
      <rPr>
        <sz val="10.5"/>
        <color rgb="FFFF0000"/>
        <rFont val="Corbel"/>
        <family val="2"/>
      </rPr>
      <t>)</t>
    </r>
  </si>
  <si>
    <r>
      <rPr>
        <sz val="8"/>
        <color theme="1"/>
        <rFont val="Corbel"/>
        <family val="2"/>
      </rPr>
      <t>2)</t>
    </r>
    <r>
      <rPr>
        <sz val="11"/>
        <color theme="1"/>
        <rFont val="Corbel"/>
        <family val="2"/>
      </rPr>
      <t xml:space="preserve"> Anders</t>
    </r>
  </si>
  <si>
    <t>Alleen de gele velden mogen worden ingevuld.</t>
  </si>
  <si>
    <t xml:space="preserve">Alle prijzen zijn in euros met maximaal twee decimalen. </t>
  </si>
  <si>
    <t>Negatieve prijzen zijn niet toegestaan; '0' bedragen zijn wel toegestaan.</t>
  </si>
  <si>
    <t>Prijzen zijn exclusief btw.</t>
  </si>
  <si>
    <t>De genoemde prijsitems mogen niet verwijderd worden.</t>
  </si>
  <si>
    <t>Alle opgegeven aantallen zijn indicatief en hier kunnen geen rechten aan worden ontleend.</t>
  </si>
  <si>
    <t>De Inschrijver kan op enkele onderdelen zelf invullen wat hij denkt nodig te hebben voor goede uitvoering van de Opdracht, zie instructies binnen deTab 1.1 en Tab 1.2</t>
  </si>
  <si>
    <t>De in te vullen bedragen zijn gebaseerd op de uitgangspunten van deze aanbesteding en gerelateerd aan de in het  PvE en Prijzenblad opgenomen indicatieve aantallen.</t>
  </si>
  <si>
    <t>De opgegeven prijzen zijn all-inclusive.</t>
  </si>
  <si>
    <t xml:space="preserve">Opgegeven prijzen betreffen de Total Cost of Ownership prijzen. </t>
  </si>
  <si>
    <t>2030</t>
  </si>
  <si>
    <t>Levering Sensor (1 stuk)</t>
  </si>
  <si>
    <t>Realisatie E-mail of API-koppeling</t>
  </si>
  <si>
    <t xml:space="preserve">Bijlage 7- Prijzenblad </t>
  </si>
  <si>
    <t>Het Prijzenblad vormt een integraal onderdeel van de Indiening. Inschrijver specificeert in dit prijzenblad de kosten van zijn aanbod.</t>
  </si>
  <si>
    <t>Levering sensoren</t>
  </si>
  <si>
    <r>
      <rPr>
        <vertAlign val="superscript"/>
        <sz val="10.5"/>
        <color theme="1"/>
        <rFont val="Corbel"/>
        <family val="2"/>
      </rPr>
      <t>2</t>
    </r>
    <r>
      <rPr>
        <sz val="10.5"/>
        <color theme="1"/>
        <rFont val="Corbel"/>
        <family val="2"/>
      </rPr>
      <t>) Overige kosten dienen te worden gespecificeerd. (Voeg hiervoor extra rijen toe aan dit tabblad, maar hanteer het bestaande format)</t>
    </r>
  </si>
  <si>
    <t>Levering Server(s)</t>
  </si>
  <si>
    <t>Levering batterijen t.b.v. Sensoren</t>
  </si>
  <si>
    <t>Levering Gateways (Incl. SIM-kaart)</t>
  </si>
  <si>
    <t>Inrichtingskosten, implementatiekosten en Testen</t>
  </si>
  <si>
    <r>
      <rPr>
        <vertAlign val="superscript"/>
        <sz val="10.5"/>
        <color theme="1"/>
        <rFont val="Corbel"/>
        <family val="2"/>
      </rPr>
      <t>1</t>
    </r>
    <r>
      <rPr>
        <sz val="10.5"/>
        <color theme="1"/>
        <rFont val="Corbel"/>
        <family val="2"/>
      </rPr>
      <t xml:space="preserve">) Op basis van geraamde 4.500 sensoren (zie ook de Scope omschrijving in de Leidraad).
</t>
    </r>
    <r>
      <rPr>
        <sz val="10.5"/>
        <color rgb="FFFF0000"/>
        <rFont val="Corbel"/>
        <family val="2"/>
      </rPr>
      <t>N.B. betaling van het beheer, onderhoud &amp; rapportages gaat in na oplevering en acceptatie door ProRail.</t>
    </r>
  </si>
  <si>
    <t>Met indiening van dit document verklaart Inschrijver dat de prijzen en eenheden in de navolgende werkbladen 1.1 t/m 1.3  betrekking hebben op de Inschrijving en alle Bijlagen bij de Inschrijving.</t>
  </si>
  <si>
    <t xml:space="preserve">
Prijzenblad Werkplek- ruimte sensoren</t>
  </si>
  <si>
    <t>₁)Beheer, onderhoud &amp; rapportages.</t>
  </si>
  <si>
    <t>Het prijzenblad is niet beveiligd, verwijderen van teksten of aanpassen van andere velden dan de gele velden (en/ of anders dan het gevraagde in het prijzenblad) leidt tot uitsluiting van beoordeling en het terzijde leggen van uw inschrjving.</t>
  </si>
  <si>
    <r>
      <rPr>
        <b/>
        <sz val="11"/>
        <color theme="1"/>
        <rFont val="Corbel"/>
        <family val="2"/>
      </rPr>
      <t xml:space="preserve">De totaalsom van uw inschrijving welke beoordeeld wordt als subgunningcriterium prijs, is de optelsom van </t>
    </r>
    <r>
      <rPr>
        <b/>
        <sz val="11"/>
        <color rgb="FFFF0000"/>
        <rFont val="Corbel"/>
        <family val="2"/>
      </rPr>
      <t xml:space="preserve">cel E11  </t>
    </r>
    <r>
      <rPr>
        <b/>
        <sz val="11"/>
        <color theme="1"/>
        <rFont val="Corbel"/>
        <family val="2"/>
      </rPr>
      <t xml:space="preserve">(Tabblad 1.1)  + </t>
    </r>
    <r>
      <rPr>
        <b/>
        <sz val="11"/>
        <color rgb="FFFF0000"/>
        <rFont val="Corbel"/>
        <family val="2"/>
      </rPr>
      <t>cel L6</t>
    </r>
    <r>
      <rPr>
        <b/>
        <sz val="11"/>
        <color theme="1"/>
        <rFont val="Corbel"/>
        <family val="2"/>
      </rPr>
      <t xml:space="preserve"> (Tabblad 1.2) en omvat de jaren 2022 t/m 2030. </t>
    </r>
    <r>
      <rPr>
        <sz val="11"/>
        <color theme="1"/>
        <rFont val="Corbel"/>
        <family val="2"/>
      </rPr>
      <t xml:space="preserve">Mocht inschrijver additionele regels toevoegen dan geldt dat de totale  inschrijvingsprijs bestaat uit de optelsom van alle prijzen in alle cellen binnen kolom </t>
    </r>
    <r>
      <rPr>
        <sz val="11"/>
        <color rgb="FFFF0000"/>
        <rFont val="Corbel"/>
        <family val="2"/>
      </rPr>
      <t>E</t>
    </r>
    <r>
      <rPr>
        <sz val="11"/>
        <color theme="1"/>
        <rFont val="Corbel"/>
        <family val="2"/>
      </rPr>
      <t xml:space="preserve"> (Tabblad 1.1) en kolom </t>
    </r>
    <r>
      <rPr>
        <sz val="11"/>
        <color rgb="FFFF0000"/>
        <rFont val="Corbel"/>
        <family val="2"/>
      </rPr>
      <t>L</t>
    </r>
    <r>
      <rPr>
        <sz val="11"/>
        <color theme="1"/>
        <rFont val="Corbel"/>
        <family val="2"/>
      </rPr>
      <t xml:space="preserve"> (Tabblad 1.2).</t>
    </r>
  </si>
  <si>
    <t xml:space="preserve">Tarief per eenheid (excl. BTW) </t>
  </si>
  <si>
    <t>₁) Andere tarieven dienen te worden gespecificeerd. (Voeg hiervoor svp extra rijen toe aan dit tabblad, maar hanteer het bestaande format).</t>
  </si>
  <si>
    <t>Anders ₁)</t>
  </si>
  <si>
    <t>₁) Andere tarieven dienen te worden gespecificeerd. (Voeg hiervoor extra rijen toe aan dit tabblad, maar hanteer het bestaande format).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</si>
</sst>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5" formatCode="[$-413]d\ mmmm\ 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0"/>
      <color rgb="FF1F497D"/>
      <name val="Corbel"/>
      <family val="2"/>
    </font>
    <font>
      <b/>
      <sz val="10"/>
      <color rgb="FF000000"/>
      <name val="Corbel"/>
      <family val="2"/>
    </font>
    <font>
      <b/>
      <i/>
      <sz val="10.5"/>
      <color theme="0"/>
      <name val="Corbel"/>
      <family val="2"/>
    </font>
    <font>
      <sz val="8"/>
      <name val="Calibri"/>
      <family val="2"/>
      <scheme val="minor"/>
    </font>
    <font>
      <sz val="10.5"/>
      <color theme="1"/>
      <name val="Corbel"/>
      <family val="2"/>
    </font>
    <font>
      <sz val="11"/>
      <color theme="1"/>
      <name val="Corbel"/>
      <family val="2"/>
    </font>
    <font>
      <b/>
      <sz val="15"/>
      <color theme="3"/>
      <name val="Corbel"/>
      <family val="2"/>
    </font>
    <font>
      <sz val="10"/>
      <color theme="1"/>
      <name val="Corbel"/>
      <family val="2"/>
    </font>
    <font>
      <vertAlign val="superscript"/>
      <sz val="10.5"/>
      <color theme="1"/>
      <name val="Corbel"/>
      <family val="2"/>
    </font>
    <font>
      <b/>
      <sz val="14"/>
      <color theme="1"/>
      <name val="Corbel"/>
      <family val="2"/>
    </font>
    <font>
      <b/>
      <sz val="12"/>
      <color theme="1"/>
      <name val="Corbel"/>
      <family val="2"/>
    </font>
    <font>
      <b/>
      <sz val="20"/>
      <color theme="1"/>
      <name val="Corbel"/>
      <family val="2"/>
    </font>
    <font>
      <b/>
      <sz val="18"/>
      <color theme="1"/>
      <name val="Corbel"/>
      <family val="2"/>
    </font>
    <font>
      <sz val="10.5"/>
      <color rgb="FFFF0000"/>
      <name val="Corbel"/>
      <family val="2"/>
    </font>
    <font>
      <sz val="8"/>
      <color theme="1"/>
      <name val="Corbel"/>
      <family val="2"/>
    </font>
    <font>
      <sz val="10"/>
      <color rgb="FFFF0000"/>
      <name val="Corbel"/>
      <family val="2"/>
    </font>
    <font>
      <b/>
      <sz val="11"/>
      <color rgb="FFFF0000"/>
      <name val="Corbel"/>
      <family val="2"/>
    </font>
    <font>
      <b/>
      <sz val="11"/>
      <color theme="1"/>
      <name val="Corbel"/>
      <family val="2"/>
    </font>
    <font>
      <sz val="11"/>
      <color rgb="FFFF0000"/>
      <name val="Corbel"/>
      <family val="2"/>
    </font>
    <font>
      <vertAlign val="superscript"/>
      <sz val="10.5"/>
      <color rgb="FFFF0000"/>
      <name val="Corbel"/>
      <family val="2"/>
    </font>
    <font>
      <sz val="10.5"/>
      <color theme="1"/>
      <name val="Corbel"/>
      <family val="2"/>
    </font>
    <font>
      <sz val="10.5"/>
      <name val="Corbe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Fill="1"/>
    <xf numFmtId="0" fontId="7" fillId="0" borderId="0" xfId="0" applyFont="1" applyAlignment="1">
      <alignment vertical="center" wrapText="1"/>
    </xf>
    <xf numFmtId="0" fontId="8" fillId="0" borderId="0" xfId="0" applyFont="1" applyAlignment="1" applyProtection="1">
      <protection locked="0"/>
    </xf>
    <xf numFmtId="0" fontId="8" fillId="0" borderId="0" xfId="0" quotePrefix="1" applyFont="1" applyAlignment="1">
      <alignment vertical="top"/>
    </xf>
    <xf numFmtId="0" fontId="8" fillId="0" borderId="0" xfId="0" applyFont="1" applyFill="1"/>
    <xf numFmtId="0" fontId="8" fillId="0" borderId="0" xfId="0" quotePrefix="1" applyFont="1"/>
    <xf numFmtId="44" fontId="8" fillId="0" borderId="0" xfId="0" applyNumberFormat="1" applyFont="1" applyProtection="1"/>
    <xf numFmtId="44" fontId="8" fillId="0" borderId="0" xfId="0" applyNumberFormat="1" applyFont="1"/>
    <xf numFmtId="0" fontId="10" fillId="0" borderId="0" xfId="0" applyFont="1" applyAlignment="1" applyProtection="1">
      <alignment vertical="center" wrapText="1"/>
      <protection locked="0"/>
    </xf>
    <xf numFmtId="44" fontId="8" fillId="2" borderId="2" xfId="0" applyNumberFormat="1" applyFont="1" applyFill="1" applyBorder="1" applyProtection="1">
      <protection locked="0"/>
    </xf>
    <xf numFmtId="44" fontId="8" fillId="2" borderId="2" xfId="1" applyNumberFormat="1" applyFont="1" applyFill="1" applyBorder="1" applyAlignment="1" applyProtection="1">
      <alignment horizontal="left"/>
      <protection locked="0"/>
    </xf>
    <xf numFmtId="44" fontId="7" fillId="2" borderId="2" xfId="0" applyNumberFormat="1" applyFont="1" applyFill="1" applyBorder="1" applyProtection="1">
      <protection locked="0"/>
    </xf>
    <xf numFmtId="165" fontId="8" fillId="0" borderId="2" xfId="0" applyNumberFormat="1" applyFont="1" applyBorder="1" applyAlignment="1" applyProtection="1">
      <alignment horizontal="left"/>
      <protection locked="0"/>
    </xf>
    <xf numFmtId="49" fontId="8" fillId="0" borderId="2" xfId="0" applyNumberFormat="1" applyFont="1" applyBorder="1" applyAlignment="1" applyProtection="1">
      <alignment horizontal="left"/>
      <protection locked="0"/>
    </xf>
    <xf numFmtId="0" fontId="18" fillId="0" borderId="0" xfId="0" applyFont="1" applyAlignment="1">
      <alignment vertical="top"/>
    </xf>
    <xf numFmtId="0" fontId="18" fillId="0" borderId="0" xfId="0" applyFont="1"/>
    <xf numFmtId="0" fontId="20" fillId="0" borderId="0" xfId="0" applyFont="1"/>
    <xf numFmtId="0" fontId="7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44" fontId="19" fillId="0" borderId="3" xfId="1" applyNumberFormat="1" applyFont="1" applyBorder="1"/>
    <xf numFmtId="0" fontId="16" fillId="0" borderId="0" xfId="0" applyFont="1" applyAlignment="1" applyProtection="1">
      <alignment wrapText="1"/>
      <protection locked="0"/>
    </xf>
    <xf numFmtId="0" fontId="8" fillId="3" borderId="3" xfId="0" applyFont="1" applyFill="1" applyBorder="1" applyAlignment="1">
      <alignment wrapText="1"/>
    </xf>
    <xf numFmtId="0" fontId="8" fillId="0" borderId="3" xfId="0" applyFont="1" applyBorder="1" applyAlignment="1" applyProtection="1">
      <alignment vertical="center"/>
      <protection locked="0"/>
    </xf>
    <xf numFmtId="22" fontId="10" fillId="0" borderId="3" xfId="0" applyNumberFormat="1" applyFont="1" applyFill="1" applyBorder="1" applyAlignment="1" applyProtection="1">
      <alignment horizontal="left" vertical="top"/>
      <protection locked="0"/>
    </xf>
    <xf numFmtId="4" fontId="8" fillId="2" borderId="2" xfId="1" applyNumberFormat="1" applyFont="1" applyFill="1" applyBorder="1" applyProtection="1">
      <protection locked="0"/>
    </xf>
    <xf numFmtId="4" fontId="8" fillId="2" borderId="2" xfId="1" applyNumberFormat="1" applyFont="1" applyFill="1" applyBorder="1" applyAlignment="1" applyProtection="1">
      <alignment vertical="top"/>
      <protection locked="0"/>
    </xf>
    <xf numFmtId="4" fontId="8" fillId="2" borderId="2" xfId="0" applyNumberFormat="1" applyFont="1" applyFill="1" applyBorder="1" applyProtection="1"/>
    <xf numFmtId="4" fontId="19" fillId="0" borderId="3" xfId="1" applyNumberFormat="1" applyFont="1" applyBorder="1" applyProtection="1"/>
    <xf numFmtId="4" fontId="8" fillId="2" borderId="2" xfId="1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top"/>
    </xf>
    <xf numFmtId="0" fontId="14" fillId="0" borderId="0" xfId="0" applyFont="1" applyAlignment="1">
      <alignment horizontal="left" vertical="center" wrapText="1"/>
    </xf>
    <xf numFmtId="0" fontId="9" fillId="0" borderId="1" xfId="2" applyFont="1" applyAlignment="1">
      <alignment horizontal="left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0" fontId="8" fillId="0" borderId="0" xfId="0" applyFont="1" applyAlignment="1">
      <alignment vertical="top"/>
    </xf>
    <xf numFmtId="0" fontId="8" fillId="2" borderId="2" xfId="0" applyNumberFormat="1" applyFont="1" applyFill="1" applyBorder="1" applyProtection="1">
      <protection locked="0"/>
    </xf>
    <xf numFmtId="0" fontId="8" fillId="2" borderId="2" xfId="0" applyNumberFormat="1" applyFont="1" applyFill="1" applyBorder="1" applyAlignment="1" applyProtection="1">
      <alignment vertical="top"/>
      <protection locked="0"/>
    </xf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quotePrefix="1" applyFont="1" applyAlignment="1">
      <alignment horizontal="center"/>
    </xf>
  </cellXfs>
  <cellStyles count="3">
    <cellStyle name="Kop 1" xfId="2" builtinId="16"/>
    <cellStyle name="Standaard" xfId="0" builtinId="0"/>
    <cellStyle name="Valuta" xfId="1" builtinId="4"/>
  </cellStyles>
  <dxfs count="28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strike val="0"/>
        <outline val="0"/>
        <shadow val="0"/>
        <u val="none"/>
        <sz val="10.5"/>
        <color theme="1"/>
        <name val="Corbel"/>
        <scheme val="none"/>
      </font>
    </dxf>
    <dxf>
      <font>
        <strike val="0"/>
        <outline val="0"/>
        <shadow val="0"/>
        <u val="none"/>
        <sz val="10.5"/>
        <color theme="1"/>
        <name val="Corbe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0.5"/>
        <color theme="1"/>
        <name val="Corbe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FFFF00"/>
        </patternFill>
      </fill>
      <protection locked="0" hidden="0"/>
    </dxf>
    <dxf>
      <font>
        <strike val="0"/>
        <outline val="0"/>
        <shadow val="0"/>
        <u val="none"/>
        <sz val="10.5"/>
        <color theme="1"/>
        <name val="Corbel"/>
        <scheme val="none"/>
      </font>
    </dxf>
    <dxf>
      <font>
        <strike val="0"/>
        <outline val="0"/>
        <shadow val="0"/>
        <u val="none"/>
        <sz val="10.5"/>
        <color theme="1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  <numFmt numFmtId="34" formatCode="_ &quot;€&quot;\ * #,##0.00_ ;_ &quot;€&quot;\ * \-#,##0.0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strike val="0"/>
        <outline val="0"/>
        <shadow val="0"/>
        <u val="none"/>
        <name val="Corbel"/>
        <scheme val="none"/>
      </font>
      <numFmt numFmtId="34" formatCode="_ &quot;€&quot;\ * #,##0.00_ ;_ &quot;€&quot;\ * \-#,##0.00_ ;_ &quot;€&quot;\ * &quot;-&quot;??_ ;_ @_ "/>
    </dxf>
    <dxf>
      <font>
        <strike val="0"/>
        <outline val="0"/>
        <shadow val="0"/>
        <u val="none"/>
        <name val="Corbel"/>
        <scheme val="none"/>
      </font>
      <numFmt numFmtId="34" formatCode="_ &quot;€&quot;\ * #,##0.00_ ;_ &quot;€&quot;\ * \-#,##0.00_ ;_ &quot;€&quot;\ * &quot;-&quot;??_ ;_ @_ "/>
    </dxf>
    <dxf>
      <font>
        <strike val="0"/>
        <outline val="0"/>
        <shadow val="0"/>
        <u val="none"/>
        <name val="Corbel"/>
        <scheme val="none"/>
      </font>
      <numFmt numFmtId="34" formatCode="_ &quot;€&quot;\ * #,##0.00_ ;_ &quot;€&quot;\ * \-#,##0.00_ ;_ &quot;€&quot;\ * &quot;-&quot;??_ ;_ @_ "/>
    </dxf>
    <dxf>
      <font>
        <strike val="0"/>
        <outline val="0"/>
        <shadow val="0"/>
        <u val="none"/>
        <name val="Corbel"/>
        <scheme val="none"/>
      </font>
      <numFmt numFmtId="34" formatCode="_ &quot;€&quot;\ * #,##0.00_ ;_ &quot;€&quot;\ * \-#,##0.00_ ;_ &quot;€&quot;\ * &quot;-&quot;??_ ;_ @_ "/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  <numFmt numFmtId="4" formatCode="#,##0.00"/>
      <protection locked="1" hidden="0"/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  <dxf>
      <font>
        <strike val="0"/>
        <outline val="0"/>
        <shadow val="0"/>
        <u val="none"/>
        <name val="Corbe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1731414</xdr:colOff>
      <xdr:row>0</xdr:row>
      <xdr:rowOff>487722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94C41D8-2B6A-45EE-8291-2240A2ABC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31414" cy="4877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1" totalsRowShown="0" headerRowDxfId="27" dataDxfId="26">
  <autoFilter ref="A3:E11" xr:uid="{00000000-0009-0000-0100-000001000000}"/>
  <tableColumns count="5">
    <tableColumn id="1" xr3:uid="{00000000-0010-0000-0000-000001000000}" name="Post" dataDxfId="25"/>
    <tableColumn id="2" xr3:uid="{00000000-0010-0000-0000-000002000000}" name="Omschrijving" dataDxfId="24"/>
    <tableColumn id="4" xr3:uid="{00000000-0010-0000-0000-000004000000}" name=" Prijs per eenheid " dataDxfId="23"/>
    <tableColumn id="5" xr3:uid="{00000000-0010-0000-0000-000005000000}" name="# Eenheden" dataDxfId="22"/>
    <tableColumn id="6" xr3:uid="{00000000-0010-0000-0000-000006000000}" name="Prijs (excl. BTW)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3:L6" totalsRowShown="0" headerRowDxfId="20" dataDxfId="19">
  <autoFilter ref="A3:L6" xr:uid="{00000000-0009-0000-0100-000002000000}"/>
  <tableColumns count="12">
    <tableColumn id="1" xr3:uid="{00000000-0010-0000-0100-000001000000}" name="Post" dataDxfId="18"/>
    <tableColumn id="2" xr3:uid="{00000000-0010-0000-0100-000002000000}" name="Omschrijving" dataDxfId="17"/>
    <tableColumn id="3" xr3:uid="{00000000-0010-0000-0100-000003000000}" name="2022" dataDxfId="16"/>
    <tableColumn id="4" xr3:uid="{00000000-0010-0000-0100-000004000000}" name="2023" dataDxfId="15"/>
    <tableColumn id="6" xr3:uid="{00000000-0010-0000-0100-000006000000}" name="2024" dataDxfId="14"/>
    <tableColumn id="7" xr3:uid="{00000000-0010-0000-0100-000007000000}" name="2025" dataDxfId="13"/>
    <tableColumn id="11" xr3:uid="{00000000-0010-0000-0100-00000B000000}" name="2026" dataDxfId="12"/>
    <tableColumn id="10" xr3:uid="{00000000-0010-0000-0100-00000A000000}" name="2027" dataDxfId="11" dataCellStyle="Valuta"/>
    <tableColumn id="9" xr3:uid="{00000000-0010-0000-0100-000009000000}" name="2028" dataDxfId="10"/>
    <tableColumn id="5" xr3:uid="{00000000-0010-0000-0100-000005000000}" name="2029" dataDxfId="9"/>
    <tableColumn id="12" xr3:uid="{9C44D11D-CEEC-4C2C-9B1B-D98638888E4D}" name="2030" dataDxfId="5"/>
    <tableColumn id="8" xr3:uid="{00000000-0010-0000-0100-000008000000}" name="Totaal " dataDxfId="8">
      <calculatedColumnFormula>SUM(Table13[[#This Row],[2022]:[2025]])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145" displayName="Table145" ref="A3:C10" totalsRowShown="0" headerRowDxfId="7" dataDxfId="6">
  <autoFilter ref="A3:C10" xr:uid="{00000000-0009-0000-0100-000004000000}"/>
  <tableColumns count="3">
    <tableColumn id="1" xr3:uid="{00000000-0010-0000-0300-000001000000}" name="Post" dataDxfId="3"/>
    <tableColumn id="2" xr3:uid="{00000000-0010-0000-0300-000002000000}" name="Omschrijving" dataDxfId="4"/>
    <tableColumn id="4" xr3:uid="{D0C6CFD2-CCD3-404E-A2F7-60C0133D22B3}" name="Tarief per eenheid (excl. BTW) 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showGridLines="0" tabSelected="1" zoomScale="80" zoomScaleNormal="80" workbookViewId="0">
      <selection activeCell="A23" sqref="A23"/>
    </sheetView>
  </sheetViews>
  <sheetFormatPr defaultColWidth="9.1796875" defaultRowHeight="14.5" x14ac:dyDescent="0.35"/>
  <cols>
    <col min="1" max="1" width="94.81640625" style="7" customWidth="1"/>
    <col min="2" max="2" width="43.26953125" style="7" customWidth="1"/>
    <col min="3" max="3" width="2.54296875" style="7" customWidth="1"/>
    <col min="4" max="4" width="4.1796875" style="7" customWidth="1"/>
    <col min="5" max="5" width="3.54296875" style="7" customWidth="1"/>
    <col min="6" max="6" width="3.7265625" style="7" customWidth="1"/>
    <col min="7" max="7" width="3.81640625" style="7" customWidth="1"/>
    <col min="8" max="8" width="104.1796875" style="7" customWidth="1"/>
    <col min="9" max="9" width="9.1796875" style="7"/>
    <col min="10" max="10" width="4.1796875" style="7" customWidth="1"/>
    <col min="11" max="16" width="9.1796875" style="7" hidden="1" customWidth="1"/>
    <col min="17" max="16384" width="9.1796875" style="7"/>
  </cols>
  <sheetData>
    <row r="1" spans="1:7" ht="63" customHeight="1" x14ac:dyDescent="0.35">
      <c r="B1" s="45"/>
      <c r="C1" s="45"/>
      <c r="D1" s="45"/>
      <c r="E1" s="45"/>
      <c r="F1" s="45"/>
    </row>
    <row r="2" spans="1:7" ht="50.25" customHeight="1" thickBot="1" x14ac:dyDescent="0.4">
      <c r="A2" s="46" t="s">
        <v>58</v>
      </c>
      <c r="B2" s="46"/>
      <c r="C2" s="46"/>
      <c r="D2" s="46"/>
      <c r="E2" s="46"/>
      <c r="F2" s="46"/>
    </row>
    <row r="3" spans="1:7" ht="38.25" customHeight="1" thickBot="1" x14ac:dyDescent="0.4">
      <c r="A3" s="30" t="s">
        <v>24</v>
      </c>
      <c r="B3" s="35"/>
    </row>
    <row r="4" spans="1:7" ht="24" customHeight="1" thickBot="1" x14ac:dyDescent="0.4">
      <c r="A4" s="31" t="s">
        <v>12</v>
      </c>
      <c r="B4" s="13" t="s">
        <v>48</v>
      </c>
    </row>
    <row r="5" spans="1:7" ht="24" customHeight="1" thickBot="1" x14ac:dyDescent="0.4">
      <c r="A5" s="31" t="s">
        <v>13</v>
      </c>
      <c r="B5" s="36"/>
    </row>
    <row r="6" spans="1:7" ht="42" customHeight="1" x14ac:dyDescent="0.35">
      <c r="G6" s="12"/>
    </row>
    <row r="7" spans="1:7" ht="15" customHeight="1" x14ac:dyDescent="0.35">
      <c r="A7" s="44" t="s">
        <v>49</v>
      </c>
      <c r="B7" s="44"/>
      <c r="C7" s="44"/>
      <c r="D7" s="44"/>
      <c r="E7" s="44"/>
      <c r="F7" s="44"/>
    </row>
    <row r="8" spans="1:7" x14ac:dyDescent="0.35">
      <c r="A8" s="44" t="s">
        <v>42</v>
      </c>
      <c r="B8" s="44"/>
      <c r="C8" s="44"/>
      <c r="D8" s="44"/>
      <c r="E8" s="44"/>
      <c r="F8" s="44"/>
    </row>
    <row r="9" spans="1:7" ht="28" x14ac:dyDescent="0.35">
      <c r="A9" s="43" t="s">
        <v>60</v>
      </c>
      <c r="B9" s="43"/>
      <c r="C9" s="43"/>
      <c r="D9" s="43"/>
      <c r="E9" s="43"/>
      <c r="F9" s="43"/>
    </row>
    <row r="10" spans="1:7" x14ac:dyDescent="0.35">
      <c r="A10" s="44" t="s">
        <v>35</v>
      </c>
      <c r="B10" s="44"/>
      <c r="C10" s="44"/>
      <c r="D10" s="44"/>
      <c r="E10" s="44"/>
      <c r="F10" s="44"/>
    </row>
    <row r="11" spans="1:7" x14ac:dyDescent="0.35">
      <c r="A11" s="44" t="s">
        <v>36</v>
      </c>
      <c r="B11" s="44"/>
      <c r="C11" s="44"/>
      <c r="D11" s="44"/>
      <c r="E11" s="44"/>
      <c r="F11" s="44"/>
    </row>
    <row r="12" spans="1:7" x14ac:dyDescent="0.35">
      <c r="A12" s="44" t="s">
        <v>37</v>
      </c>
      <c r="B12" s="44"/>
      <c r="C12" s="44"/>
      <c r="D12" s="44"/>
      <c r="E12" s="44"/>
      <c r="F12" s="44"/>
    </row>
    <row r="13" spans="1:7" x14ac:dyDescent="0.35">
      <c r="A13" s="44" t="s">
        <v>38</v>
      </c>
      <c r="B13" s="44"/>
      <c r="C13" s="44"/>
      <c r="D13" s="44"/>
      <c r="E13" s="44"/>
      <c r="F13" s="44"/>
    </row>
    <row r="14" spans="1:7" x14ac:dyDescent="0.35">
      <c r="A14" s="44" t="s">
        <v>41</v>
      </c>
      <c r="B14" s="44"/>
      <c r="C14" s="44"/>
      <c r="D14" s="44"/>
      <c r="E14" s="44"/>
      <c r="F14" s="44"/>
    </row>
    <row r="15" spans="1:7" x14ac:dyDescent="0.35">
      <c r="A15" s="44" t="s">
        <v>39</v>
      </c>
      <c r="B15" s="44"/>
      <c r="C15" s="44"/>
      <c r="D15" s="44"/>
      <c r="E15" s="44"/>
      <c r="F15" s="44"/>
    </row>
    <row r="16" spans="1:7" x14ac:dyDescent="0.35">
      <c r="A16" s="44" t="s">
        <v>43</v>
      </c>
      <c r="B16" s="44"/>
      <c r="C16" s="44"/>
      <c r="D16" s="44"/>
      <c r="E16" s="44"/>
      <c r="F16" s="44"/>
    </row>
    <row r="17" spans="1:19" x14ac:dyDescent="0.35">
      <c r="A17" s="44" t="s">
        <v>40</v>
      </c>
      <c r="B17" s="44"/>
      <c r="C17" s="44"/>
      <c r="D17" s="44"/>
      <c r="E17" s="44"/>
      <c r="F17" s="44"/>
    </row>
    <row r="18" spans="1:19" x14ac:dyDescent="0.35">
      <c r="A18" s="44" t="s">
        <v>44</v>
      </c>
      <c r="B18" s="44"/>
      <c r="C18" s="44"/>
      <c r="D18" s="44"/>
      <c r="E18" s="44"/>
      <c r="F18" s="44"/>
    </row>
    <row r="19" spans="1:19" ht="15" thickBot="1" x14ac:dyDescent="0.4">
      <c r="A19" s="28"/>
      <c r="B19" s="15"/>
      <c r="C19" s="15"/>
      <c r="D19" s="15"/>
      <c r="E19" s="15"/>
      <c r="F19" s="15"/>
      <c r="G19" s="15"/>
      <c r="N19" s="15"/>
      <c r="O19" s="15"/>
      <c r="P19" s="15"/>
      <c r="Q19" s="15"/>
      <c r="R19" s="15"/>
      <c r="S19" s="15"/>
    </row>
    <row r="20" spans="1:19" ht="72.75" customHeight="1" thickBot="1" x14ac:dyDescent="0.4">
      <c r="A20" s="34" t="s">
        <v>61</v>
      </c>
      <c r="B20" s="15"/>
      <c r="C20" s="15"/>
      <c r="D20" s="15"/>
      <c r="E20" s="15"/>
      <c r="F20" s="15"/>
      <c r="G20" s="15"/>
      <c r="N20" s="15"/>
      <c r="O20" s="15"/>
      <c r="P20" s="15"/>
      <c r="Q20" s="15"/>
      <c r="R20" s="15"/>
      <c r="S20" s="15"/>
    </row>
    <row r="21" spans="1:19" x14ac:dyDescent="0.35">
      <c r="A21" s="15"/>
      <c r="B21" s="15"/>
      <c r="C21" s="15"/>
      <c r="D21" s="15"/>
      <c r="E21" s="15"/>
      <c r="F21" s="15"/>
      <c r="G21" s="15"/>
      <c r="N21" s="15"/>
      <c r="O21" s="15"/>
      <c r="P21" s="15"/>
      <c r="Q21" s="15"/>
      <c r="R21" s="15"/>
      <c r="S21" s="15"/>
    </row>
    <row r="22" spans="1:19" x14ac:dyDescent="0.35">
      <c r="A22" s="15"/>
      <c r="B22" s="15"/>
      <c r="C22" s="15"/>
      <c r="D22" s="15"/>
      <c r="E22" s="15"/>
      <c r="F22" s="15"/>
      <c r="G22" s="15"/>
      <c r="N22" s="15"/>
      <c r="O22" s="15"/>
      <c r="P22" s="15"/>
      <c r="Q22" s="15"/>
      <c r="R22" s="15"/>
      <c r="S22" s="15"/>
    </row>
    <row r="23" spans="1:19" ht="18.5" x14ac:dyDescent="0.35">
      <c r="A23" s="29" t="s">
        <v>14</v>
      </c>
      <c r="B23" s="15"/>
      <c r="C23" s="15"/>
      <c r="D23" s="15"/>
      <c r="E23" s="15"/>
      <c r="F23" s="15"/>
      <c r="G23" s="15"/>
      <c r="N23" s="15"/>
      <c r="O23" s="15"/>
      <c r="P23" s="15"/>
      <c r="Q23" s="15"/>
      <c r="R23" s="15"/>
      <c r="S23" s="15"/>
    </row>
    <row r="24" spans="1:19" ht="62.25" customHeight="1" x14ac:dyDescent="0.35">
      <c r="A24" s="44" t="s">
        <v>57</v>
      </c>
      <c r="B24" s="44"/>
      <c r="C24" s="44"/>
      <c r="D24" s="44"/>
      <c r="E24" s="44"/>
      <c r="F24" s="44"/>
      <c r="G24" s="19"/>
    </row>
    <row r="25" spans="1:19" ht="27.75" customHeight="1" x14ac:dyDescent="0.35">
      <c r="A25" s="12" t="s">
        <v>9</v>
      </c>
      <c r="B25" s="23"/>
      <c r="C25" s="12"/>
      <c r="D25" s="12"/>
      <c r="E25" s="12"/>
      <c r="F25" s="12"/>
    </row>
    <row r="26" spans="1:19" ht="27.75" customHeight="1" x14ac:dyDescent="0.35">
      <c r="A26" s="12" t="s">
        <v>10</v>
      </c>
      <c r="B26" s="24"/>
      <c r="C26" s="12"/>
      <c r="D26" s="12"/>
      <c r="E26" s="12"/>
      <c r="F26" s="12"/>
    </row>
    <row r="27" spans="1:19" ht="29.25" customHeight="1" x14ac:dyDescent="0.35">
      <c r="A27" s="12" t="s">
        <v>11</v>
      </c>
      <c r="B27" s="24"/>
      <c r="C27" s="12"/>
      <c r="D27" s="12"/>
      <c r="E27" s="12"/>
      <c r="F27" s="12"/>
    </row>
    <row r="28" spans="1:19" x14ac:dyDescent="0.35">
      <c r="B28" s="5"/>
    </row>
    <row r="29" spans="1:19" x14ac:dyDescent="0.35">
      <c r="B29" s="5"/>
    </row>
    <row r="30" spans="1:19" x14ac:dyDescent="0.35">
      <c r="B30" s="5"/>
    </row>
  </sheetData>
  <sheetProtection formatCells="0" formatColumns="0" formatRows="0" insertColumns="0" insertRows="0"/>
  <mergeCells count="14">
    <mergeCell ref="A7:F7"/>
    <mergeCell ref="A24:F24"/>
    <mergeCell ref="B1:F1"/>
    <mergeCell ref="A2:F2"/>
    <mergeCell ref="A8:F8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</mergeCells>
  <conditionalFormatting sqref="B3:B5">
    <cfRule type="expression" dxfId="1" priority="2">
      <formula>OR(LEFT($B3,2)="&lt;&lt;",ISBLANK($B3))</formula>
    </cfRule>
  </conditionalFormatting>
  <conditionalFormatting sqref="B25:B27">
    <cfRule type="expression" dxfId="0" priority="1">
      <formula>ISBLANK(B25)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E22"/>
  <sheetViews>
    <sheetView showGridLines="0" workbookViewId="0">
      <selection activeCell="B14" sqref="B14"/>
    </sheetView>
  </sheetViews>
  <sheetFormatPr defaultColWidth="9.1796875" defaultRowHeight="13" x14ac:dyDescent="0.3"/>
  <cols>
    <col min="1" max="1" width="9.81640625" style="8" customWidth="1"/>
    <col min="2" max="2" width="47.1796875" style="8" customWidth="1"/>
    <col min="3" max="3" width="19.453125" style="8" customWidth="1"/>
    <col min="4" max="4" width="17.54296875" style="8" customWidth="1"/>
    <col min="5" max="5" width="19.6328125" style="8" customWidth="1"/>
    <col min="6" max="16384" width="9.1796875" style="8"/>
  </cols>
  <sheetData>
    <row r="1" spans="1:5" ht="20" thickBot="1" x14ac:dyDescent="0.5">
      <c r="A1" s="47" t="s">
        <v>15</v>
      </c>
      <c r="B1" s="47"/>
      <c r="C1" s="47"/>
      <c r="D1" s="47"/>
      <c r="E1" s="47"/>
    </row>
    <row r="2" spans="1:5" ht="13.5" thickTop="1" x14ac:dyDescent="0.3">
      <c r="B2" s="1"/>
      <c r="C2" s="1"/>
      <c r="D2" s="3"/>
      <c r="E2" s="4"/>
    </row>
    <row r="3" spans="1:5" ht="14.5" x14ac:dyDescent="0.35">
      <c r="A3" s="7" t="s">
        <v>5</v>
      </c>
      <c r="B3" s="7" t="s">
        <v>0</v>
      </c>
      <c r="C3" s="7" t="s">
        <v>1</v>
      </c>
      <c r="D3" s="7" t="s">
        <v>2</v>
      </c>
      <c r="E3" s="7" t="s">
        <v>4</v>
      </c>
    </row>
    <row r="4" spans="1:5" ht="14.5" x14ac:dyDescent="0.35">
      <c r="A4" s="16" t="s">
        <v>25</v>
      </c>
      <c r="B4" s="7" t="s">
        <v>55</v>
      </c>
      <c r="C4" s="41">
        <v>1</v>
      </c>
      <c r="D4" s="54">
        <v>0</v>
      </c>
      <c r="E4" s="39">
        <f>Table1[[#This Row],['# Eenheden]]*Table1[[#This Row],[ Prijs per eenheid ]]</f>
        <v>0</v>
      </c>
    </row>
    <row r="5" spans="1:5" ht="14.5" x14ac:dyDescent="0.35">
      <c r="A5" s="16" t="s">
        <v>26</v>
      </c>
      <c r="B5" s="7" t="s">
        <v>47</v>
      </c>
      <c r="C5" s="37">
        <v>1</v>
      </c>
      <c r="D5" s="54">
        <v>0</v>
      </c>
      <c r="E5" s="39">
        <f>Table1[[#This Row],['# Eenheden]]*Table1[[#This Row],[ Prijs per eenheid ]]</f>
        <v>0</v>
      </c>
    </row>
    <row r="6" spans="1:5" ht="14.5" x14ac:dyDescent="0.35">
      <c r="A6" s="16" t="s">
        <v>27</v>
      </c>
      <c r="B6" s="7" t="s">
        <v>50</v>
      </c>
      <c r="C6" s="37">
        <v>1</v>
      </c>
      <c r="D6" s="54">
        <v>0</v>
      </c>
      <c r="E6" s="39">
        <f>Table1[[#This Row],['# Eenheden]]*Table1[[#This Row],[ Prijs per eenheid ]]</f>
        <v>0</v>
      </c>
    </row>
    <row r="7" spans="1:5" ht="14.5" x14ac:dyDescent="0.35">
      <c r="A7" s="16" t="s">
        <v>28</v>
      </c>
      <c r="B7" s="7" t="s">
        <v>54</v>
      </c>
      <c r="C7" s="37">
        <v>1</v>
      </c>
      <c r="D7" s="54">
        <v>0</v>
      </c>
      <c r="E7" s="39">
        <f>Table1[[#This Row],['# Eenheden]]*Table1[[#This Row],[ Prijs per eenheid ]]</f>
        <v>0</v>
      </c>
    </row>
    <row r="8" spans="1:5" ht="14.5" x14ac:dyDescent="0.35">
      <c r="A8" s="16" t="s">
        <v>29</v>
      </c>
      <c r="B8" s="7" t="s">
        <v>52</v>
      </c>
      <c r="C8" s="37">
        <v>1</v>
      </c>
      <c r="D8" s="54">
        <v>0</v>
      </c>
      <c r="E8" s="39">
        <f>Table1[[#This Row],['# Eenheden]]*Table1[[#This Row],[ Prijs per eenheid ]]</f>
        <v>0</v>
      </c>
    </row>
    <row r="9" spans="1:5" ht="14.5" x14ac:dyDescent="0.35">
      <c r="A9" s="16" t="s">
        <v>30</v>
      </c>
      <c r="B9" s="7" t="s">
        <v>53</v>
      </c>
      <c r="C9" s="37">
        <v>1</v>
      </c>
      <c r="D9" s="54">
        <v>0</v>
      </c>
      <c r="E9" s="39">
        <f>Table1[[#This Row],['# Eenheden]]*Table1[[#This Row],[ Prijs per eenheid ]]</f>
        <v>0</v>
      </c>
    </row>
    <row r="10" spans="1:5" ht="28.5" customHeight="1" thickBot="1" x14ac:dyDescent="0.4">
      <c r="A10" s="14" t="s">
        <v>31</v>
      </c>
      <c r="B10" s="53" t="s">
        <v>64</v>
      </c>
      <c r="C10" s="38">
        <v>1</v>
      </c>
      <c r="D10" s="55">
        <v>0</v>
      </c>
      <c r="E10" s="39">
        <f>Table1[[#This Row],['# Eenheden]]*Table1[[#This Row],[ Prijs per eenheid ]]</f>
        <v>0</v>
      </c>
    </row>
    <row r="11" spans="1:5" ht="15" customHeight="1" thickBot="1" x14ac:dyDescent="0.4">
      <c r="A11" s="7"/>
      <c r="B11" s="27" t="s">
        <v>3</v>
      </c>
      <c r="C11" s="7"/>
      <c r="D11" s="7"/>
      <c r="E11" s="40">
        <f>SUM(E4:E10)</f>
        <v>0</v>
      </c>
    </row>
    <row r="12" spans="1:5" x14ac:dyDescent="0.3">
      <c r="A12" s="9"/>
      <c r="B12" s="9"/>
      <c r="C12" s="9"/>
      <c r="D12" s="9"/>
      <c r="E12" s="9"/>
    </row>
    <row r="13" spans="1:5" ht="15.5" x14ac:dyDescent="0.35">
      <c r="A13" s="11" t="s">
        <v>65</v>
      </c>
      <c r="B13" s="6"/>
    </row>
    <row r="14" spans="1:5" ht="14" x14ac:dyDescent="0.35">
      <c r="A14" s="11"/>
      <c r="B14" s="6"/>
    </row>
    <row r="15" spans="1:5" ht="14" x14ac:dyDescent="0.35">
      <c r="A15" s="6"/>
      <c r="B15" s="6"/>
      <c r="E15" s="42"/>
    </row>
    <row r="16" spans="1:5" ht="14" x14ac:dyDescent="0.3">
      <c r="E16" s="42"/>
    </row>
    <row r="17" spans="5:5" ht="14" x14ac:dyDescent="0.3">
      <c r="E17" s="42"/>
    </row>
    <row r="18" spans="5:5" ht="14" x14ac:dyDescent="0.3">
      <c r="E18" s="42"/>
    </row>
    <row r="19" spans="5:5" ht="14" x14ac:dyDescent="0.3">
      <c r="E19" s="42"/>
    </row>
    <row r="20" spans="5:5" ht="14" x14ac:dyDescent="0.3">
      <c r="E20" s="42"/>
    </row>
    <row r="21" spans="5:5" ht="14" x14ac:dyDescent="0.3">
      <c r="E21" s="42"/>
    </row>
    <row r="22" spans="5:5" ht="14" x14ac:dyDescent="0.3">
      <c r="E22" s="42"/>
    </row>
  </sheetData>
  <sheetProtection formatCells="0" formatColumns="0" formatRows="0" insertColumns="0" insertRows="0"/>
  <mergeCells count="1">
    <mergeCell ref="A1:E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9"/>
  <sheetViews>
    <sheetView showGridLines="0" workbookViewId="0">
      <selection activeCell="B14" sqref="B14"/>
    </sheetView>
  </sheetViews>
  <sheetFormatPr defaultColWidth="9.1796875" defaultRowHeight="13" x14ac:dyDescent="0.3"/>
  <cols>
    <col min="1" max="1" width="10.453125" style="8" customWidth="1"/>
    <col min="2" max="2" width="41.90625" style="8" customWidth="1"/>
    <col min="3" max="11" width="8" style="8" customWidth="1"/>
    <col min="12" max="12" width="12.36328125" style="8" customWidth="1"/>
    <col min="13" max="16384" width="9.1796875" style="8"/>
  </cols>
  <sheetData>
    <row r="1" spans="1:12" ht="20" thickBot="1" x14ac:dyDescent="0.5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3.5" thickTop="1" x14ac:dyDescent="0.3">
      <c r="B2" s="1"/>
      <c r="C2" s="2"/>
      <c r="D2" s="1"/>
      <c r="E2" s="4"/>
    </row>
    <row r="3" spans="1:12" ht="14.5" x14ac:dyDescent="0.35">
      <c r="A3" s="7" t="s">
        <v>5</v>
      </c>
      <c r="B3" s="7" t="s">
        <v>0</v>
      </c>
      <c r="C3" s="7" t="s">
        <v>6</v>
      </c>
      <c r="D3" s="7" t="s">
        <v>19</v>
      </c>
      <c r="E3" s="7" t="s">
        <v>7</v>
      </c>
      <c r="F3" s="7" t="s">
        <v>18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45</v>
      </c>
      <c r="L3" s="7" t="s">
        <v>17</v>
      </c>
    </row>
    <row r="4" spans="1:12" ht="24" customHeight="1" x14ac:dyDescent="0.35">
      <c r="A4" s="16" t="s">
        <v>32</v>
      </c>
      <c r="B4" s="7" t="s">
        <v>59</v>
      </c>
      <c r="C4" s="20">
        <v>0</v>
      </c>
      <c r="D4" s="21">
        <v>0</v>
      </c>
      <c r="E4" s="20">
        <v>0</v>
      </c>
      <c r="F4" s="20">
        <v>0</v>
      </c>
      <c r="G4" s="20">
        <v>0</v>
      </c>
      <c r="H4" s="21">
        <v>0</v>
      </c>
      <c r="I4" s="20">
        <v>0</v>
      </c>
      <c r="J4" s="20">
        <v>0</v>
      </c>
      <c r="K4" s="20">
        <v>0</v>
      </c>
      <c r="L4" s="17">
        <f>SUM(Table13[[#This Row],[2022]:[2030]])</f>
        <v>0</v>
      </c>
    </row>
    <row r="5" spans="1:12" ht="15" thickBot="1" x14ac:dyDescent="0.4">
      <c r="A5" s="16"/>
      <c r="B5" s="7" t="s">
        <v>34</v>
      </c>
      <c r="C5" s="20">
        <v>0</v>
      </c>
      <c r="D5" s="21">
        <v>0</v>
      </c>
      <c r="E5" s="20">
        <v>0</v>
      </c>
      <c r="F5" s="20">
        <v>0</v>
      </c>
      <c r="G5" s="20">
        <v>0</v>
      </c>
      <c r="H5" s="21">
        <v>0</v>
      </c>
      <c r="I5" s="20">
        <v>0</v>
      </c>
      <c r="J5" s="20">
        <v>0</v>
      </c>
      <c r="K5" s="20">
        <v>0</v>
      </c>
      <c r="L5" s="17">
        <f>SUM(Table13[[#This Row],[2022]:[2030]])</f>
        <v>0</v>
      </c>
    </row>
    <row r="6" spans="1:12" ht="15" thickBot="1" x14ac:dyDescent="0.4">
      <c r="A6" s="7"/>
      <c r="B6" s="7" t="s">
        <v>3</v>
      </c>
      <c r="C6" s="18">
        <f>SUM(C4:C5)</f>
        <v>0</v>
      </c>
      <c r="D6" s="18">
        <f>SUM(D4:D5)</f>
        <v>0</v>
      </c>
      <c r="E6" s="18">
        <f>SUM(E4:E5)</f>
        <v>0</v>
      </c>
      <c r="F6" s="18">
        <f>SUM(F4:F5)</f>
        <v>0</v>
      </c>
      <c r="G6" s="18">
        <f>SUM(G4:G5)</f>
        <v>0</v>
      </c>
      <c r="H6" s="18">
        <f>SUM(H4:H5)</f>
        <v>0</v>
      </c>
      <c r="I6" s="18">
        <f>SUM(I4:I5)</f>
        <v>0</v>
      </c>
      <c r="J6" s="18">
        <f>SUM(J4:J5)</f>
        <v>0</v>
      </c>
      <c r="K6" s="18">
        <f>SUM(K4:K5)</f>
        <v>0</v>
      </c>
      <c r="L6" s="32">
        <f>SUM(L4:L5)</f>
        <v>0</v>
      </c>
    </row>
    <row r="7" spans="1:12" x14ac:dyDescent="0.3">
      <c r="A7" s="9"/>
      <c r="B7" s="9"/>
      <c r="C7" s="9"/>
      <c r="D7" s="9"/>
      <c r="E7" s="9"/>
    </row>
    <row r="8" spans="1:12" ht="35.25" customHeight="1" x14ac:dyDescent="0.3">
      <c r="A8" s="48" t="s">
        <v>56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15.5" x14ac:dyDescent="0.35">
      <c r="A9" s="49" t="s">
        <v>51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</sheetData>
  <sheetProtection formatCells="0" formatColumns="0" formatRows="0" insertColumns="0" insertRows="0"/>
  <mergeCells count="3">
    <mergeCell ref="A1:L1"/>
    <mergeCell ref="A8:L8"/>
    <mergeCell ref="A9:L9"/>
  </mergeCells>
  <phoneticPr fontId="6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E13"/>
  <sheetViews>
    <sheetView showGridLines="0" zoomScaleNormal="100" workbookViewId="0">
      <selection activeCell="B18" sqref="B17:B18"/>
    </sheetView>
  </sheetViews>
  <sheetFormatPr defaultColWidth="9.1796875" defaultRowHeight="13" x14ac:dyDescent="0.3"/>
  <cols>
    <col min="1" max="1" width="8.453125" style="8" customWidth="1"/>
    <col min="2" max="2" width="62.453125" style="8" customWidth="1"/>
    <col min="3" max="3" width="31.26953125" style="8" customWidth="1"/>
    <col min="4" max="4" width="17.54296875" style="8" customWidth="1"/>
    <col min="5" max="5" width="20.7265625" style="8" customWidth="1"/>
    <col min="6" max="16384" width="9.1796875" style="8"/>
  </cols>
  <sheetData>
    <row r="1" spans="1:5" ht="20" thickBot="1" x14ac:dyDescent="0.5">
      <c r="A1" s="47" t="s">
        <v>8</v>
      </c>
      <c r="B1" s="47"/>
    </row>
    <row r="2" spans="1:5" ht="13.5" thickTop="1" x14ac:dyDescent="0.3">
      <c r="B2" s="1"/>
    </row>
    <row r="3" spans="1:5" ht="14" x14ac:dyDescent="0.35">
      <c r="A3" s="6" t="s">
        <v>5</v>
      </c>
      <c r="B3" s="6" t="s">
        <v>0</v>
      </c>
      <c r="C3" s="6" t="s">
        <v>62</v>
      </c>
    </row>
    <row r="4" spans="1:5" ht="14" x14ac:dyDescent="0.35">
      <c r="A4" s="50">
        <v>1</v>
      </c>
      <c r="B4" s="6" t="s">
        <v>55</v>
      </c>
      <c r="C4" s="22">
        <v>0</v>
      </c>
    </row>
    <row r="5" spans="1:5" ht="14" x14ac:dyDescent="0.35">
      <c r="A5" s="50">
        <v>2</v>
      </c>
      <c r="B5" s="56" t="s">
        <v>46</v>
      </c>
      <c r="C5" s="22">
        <v>0</v>
      </c>
    </row>
    <row r="6" spans="1:5" ht="14" x14ac:dyDescent="0.35">
      <c r="A6" s="58">
        <v>3</v>
      </c>
      <c r="B6" s="57" t="s">
        <v>47</v>
      </c>
      <c r="C6" s="22">
        <v>0</v>
      </c>
    </row>
    <row r="7" spans="1:5" ht="14" x14ac:dyDescent="0.35">
      <c r="A7" s="59">
        <v>4</v>
      </c>
      <c r="B7" s="56" t="s">
        <v>54</v>
      </c>
      <c r="C7" s="22">
        <v>0</v>
      </c>
    </row>
    <row r="8" spans="1:5" ht="14" x14ac:dyDescent="0.35">
      <c r="A8" s="59">
        <v>5</v>
      </c>
      <c r="B8" s="56" t="s">
        <v>52</v>
      </c>
      <c r="C8" s="22">
        <v>0</v>
      </c>
    </row>
    <row r="9" spans="1:5" ht="14" x14ac:dyDescent="0.35">
      <c r="A9" s="52">
        <v>6</v>
      </c>
      <c r="B9" s="56" t="s">
        <v>53</v>
      </c>
      <c r="C9" s="22">
        <v>0</v>
      </c>
    </row>
    <row r="10" spans="1:5" ht="15.5" x14ac:dyDescent="0.35">
      <c r="A10" s="51">
        <v>7</v>
      </c>
      <c r="B10" s="33" t="s">
        <v>33</v>
      </c>
      <c r="C10" s="22">
        <v>0</v>
      </c>
    </row>
    <row r="11" spans="1:5" ht="14" x14ac:dyDescent="0.3">
      <c r="A11" s="10"/>
      <c r="B11" s="10"/>
      <c r="C11" s="10"/>
      <c r="D11" s="9"/>
      <c r="E11" s="9"/>
    </row>
    <row r="12" spans="1:5" s="26" customFormat="1" ht="14" x14ac:dyDescent="0.35">
      <c r="A12" s="26" t="s">
        <v>63</v>
      </c>
      <c r="B12" s="6"/>
      <c r="C12" s="6"/>
      <c r="D12" s="6"/>
      <c r="E12" s="25"/>
    </row>
    <row r="13" spans="1:5" ht="14.5" x14ac:dyDescent="0.35">
      <c r="A13" s="15"/>
    </row>
  </sheetData>
  <sheetProtection formatCells="0" formatColumns="0" formatRows="0" insertColumns="0" insertRows="0"/>
  <mergeCells count="1">
    <mergeCell ref="A1:B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9</vt:i4>
      </vt:variant>
    </vt:vector>
  </HeadingPairs>
  <TitlesOfParts>
    <vt:vector size="13" baseType="lpstr">
      <vt:lpstr>Algemeen</vt:lpstr>
      <vt:lpstr>1.1 Initiële levering</vt:lpstr>
      <vt:lpstr>1.2 Jaarlijkse kosten</vt:lpstr>
      <vt:lpstr>1.3 Additionele werkzaamheden</vt:lpstr>
      <vt:lpstr>'1.2 Jaarlijkse kosten'!_ftn1</vt:lpstr>
      <vt:lpstr>'1.1 Initiële levering'!_ftn2</vt:lpstr>
      <vt:lpstr>'1.2 Jaarlijkse kosten'!_ftn2</vt:lpstr>
      <vt:lpstr>'1.3 Additionele werkzaamheden'!_ftn2</vt:lpstr>
      <vt:lpstr>'1.2 Jaarlijkse kosten'!_ftnref1</vt:lpstr>
      <vt:lpstr>'1.3 Additionele werkzaamheden'!_ftnref2</vt:lpstr>
      <vt:lpstr>'1.1 Initiële levering'!_Ref13065386</vt:lpstr>
      <vt:lpstr>'1.2 Jaarlijkse kosten'!_Ref13065386</vt:lpstr>
      <vt:lpstr>'1.3 Additionele werkzaamheden'!_Ref13065386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Ju, Michel</dc:creator>
  <cp:lastModifiedBy>Ju, M. (Michel)</cp:lastModifiedBy>
  <cp:lastPrinted>2019-08-01T22:51:24Z</cp:lastPrinted>
  <dcterms:created xsi:type="dcterms:W3CDTF">2019-07-25T22:52:34Z</dcterms:created>
  <dcterms:modified xsi:type="dcterms:W3CDTF">2022-07-06T16:51:28Z</dcterms:modified>
</cp:coreProperties>
</file>