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1"/>
  <workbookPr defaultThemeVersion="124226"/>
  <mc:AlternateContent xmlns:mc="http://schemas.openxmlformats.org/markup-compatibility/2006">
    <mc:Choice Requires="x15">
      <x15ac:absPath xmlns:x15ac="http://schemas.microsoft.com/office/spreadsheetml/2010/11/ac" url="https://mitopics.sharepoint.com/sites/KSA-AanbestedingICT-infrastructuur/Gedeelde documenten/General/Bijlages/"/>
    </mc:Choice>
  </mc:AlternateContent>
  <xr:revisionPtr revIDLastSave="2449" documentId="13_ncr:1_{D530ABAC-2ADB-9B45-A4C3-176183C61611}" xr6:coauthVersionLast="47" xr6:coauthVersionMax="47" xr10:uidLastSave="{DD6A8BD5-6A3F-7D42-9D67-913159B86C02}"/>
  <bookViews>
    <workbookView xWindow="28800" yWindow="-16260" windowWidth="35500" windowHeight="33340" tabRatio="834" activeTab="1" xr2:uid="{00000000-000D-0000-FFFF-FFFF00000000}"/>
  </bookViews>
  <sheets>
    <sheet name="Werkplek" sheetId="14" r:id="rId1"/>
    <sheet name="Applicaties" sheetId="16" r:id="rId2"/>
    <sheet name="Hosting en data-opslag" sheetId="15" r:id="rId3"/>
    <sheet name="Doorlopende diensten" sheetId="12" r:id="rId4"/>
    <sheet name="Migratie" sheetId="17" r:id="rId5"/>
  </sheets>
  <definedNames>
    <definedName name="_xlnm._FilterDatabase" localSheetId="3" hidden="1">'Doorlopende diensten'!$A$1:$G$22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0" i="16" l="1"/>
  <c r="H23" i="12"/>
  <c r="H36" i="14"/>
  <c r="H3" i="17" l="1"/>
  <c r="H4" i="17"/>
  <c r="H5" i="17"/>
  <c r="H6" i="17"/>
  <c r="H7" i="17"/>
  <c r="H8" i="17"/>
  <c r="H9" i="17"/>
  <c r="H10" i="17"/>
  <c r="H11" i="17"/>
  <c r="H12" i="17"/>
  <c r="H13" i="17"/>
  <c r="H14" i="17"/>
  <c r="H5" i="12"/>
  <c r="H6" i="12"/>
  <c r="H7" i="12"/>
  <c r="H8" i="12"/>
  <c r="H9" i="12"/>
  <c r="H10" i="12"/>
  <c r="H11" i="12"/>
  <c r="H12" i="12"/>
  <c r="H13" i="12"/>
  <c r="H14" i="12"/>
  <c r="H15" i="12"/>
  <c r="H16" i="12"/>
  <c r="H17" i="12"/>
  <c r="H18" i="12"/>
  <c r="H19" i="12"/>
  <c r="H20" i="12"/>
  <c r="H22" i="12"/>
  <c r="H25" i="12"/>
  <c r="H26" i="12"/>
  <c r="H27" i="12"/>
  <c r="H28" i="12"/>
  <c r="H29" i="12"/>
  <c r="H30" i="12"/>
  <c r="H32" i="12"/>
  <c r="H33" i="12"/>
  <c r="H34" i="12"/>
  <c r="H35" i="12"/>
  <c r="H36" i="12"/>
  <c r="H37" i="12"/>
  <c r="H38" i="12"/>
  <c r="H39" i="12"/>
  <c r="H40" i="12"/>
  <c r="H4" i="12"/>
  <c r="H41" i="12" s="1"/>
  <c r="H16" i="15"/>
  <c r="H17" i="15"/>
  <c r="H18" i="15"/>
  <c r="H19" i="15"/>
  <c r="H20" i="15"/>
  <c r="H21" i="15"/>
  <c r="H22" i="15"/>
  <c r="H23" i="15"/>
  <c r="H24" i="15"/>
  <c r="H25" i="15"/>
  <c r="H26" i="15"/>
  <c r="H27" i="15"/>
  <c r="H28" i="15"/>
  <c r="H30" i="15"/>
  <c r="H31" i="15"/>
  <c r="H32" i="15"/>
  <c r="H33" i="15"/>
  <c r="H34" i="15"/>
  <c r="H36" i="15"/>
  <c r="H38" i="15"/>
  <c r="H39" i="15"/>
  <c r="H40" i="15"/>
  <c r="H41" i="15"/>
  <c r="H42" i="15"/>
  <c r="H43" i="15"/>
  <c r="H44" i="15"/>
  <c r="H45" i="15"/>
  <c r="H46" i="15"/>
  <c r="H47" i="15"/>
  <c r="H48" i="15"/>
  <c r="H49" i="15"/>
  <c r="H50" i="15"/>
  <c r="H51" i="15"/>
  <c r="H52" i="15"/>
  <c r="H53" i="15"/>
  <c r="H54" i="15"/>
  <c r="H56" i="15"/>
  <c r="H57" i="15"/>
  <c r="H58" i="15"/>
  <c r="H59" i="15"/>
  <c r="H15" i="15"/>
  <c r="H5" i="15"/>
  <c r="H6" i="15"/>
  <c r="H7" i="15"/>
  <c r="H8" i="15"/>
  <c r="H9" i="15"/>
  <c r="H10" i="15"/>
  <c r="H11" i="15"/>
  <c r="H12" i="15"/>
  <c r="H13" i="15"/>
  <c r="H4" i="15"/>
  <c r="I52" i="16"/>
  <c r="I53" i="16"/>
  <c r="I54" i="16"/>
  <c r="I55" i="16"/>
  <c r="I56" i="16"/>
  <c r="I57" i="16"/>
  <c r="I58" i="16"/>
  <c r="I59" i="16"/>
  <c r="I51"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23" i="16"/>
  <c r="I5" i="16"/>
  <c r="I6" i="16"/>
  <c r="I7" i="16"/>
  <c r="I8" i="16"/>
  <c r="I9" i="16"/>
  <c r="I10" i="16"/>
  <c r="I11" i="16"/>
  <c r="I12" i="16"/>
  <c r="I13" i="16"/>
  <c r="I14" i="16"/>
  <c r="I15" i="16"/>
  <c r="I16" i="16"/>
  <c r="I17" i="16"/>
  <c r="I18" i="16"/>
  <c r="I19" i="16"/>
  <c r="I20" i="16"/>
  <c r="H51" i="14"/>
  <c r="H50" i="14"/>
  <c r="H48" i="14"/>
  <c r="H45" i="14"/>
  <c r="H44" i="14"/>
  <c r="H43" i="14"/>
  <c r="H42" i="14"/>
  <c r="H41" i="14"/>
  <c r="H40" i="14"/>
  <c r="H38" i="14"/>
  <c r="H35" i="14"/>
  <c r="H34" i="14"/>
  <c r="H33" i="14"/>
  <c r="H16" i="14"/>
  <c r="H17" i="14"/>
  <c r="H18" i="14"/>
  <c r="H19" i="14"/>
  <c r="H20" i="14"/>
  <c r="H21" i="14"/>
  <c r="H22" i="14"/>
  <c r="H24" i="14"/>
  <c r="H25" i="14"/>
  <c r="H26" i="14"/>
  <c r="H27" i="14"/>
  <c r="H28" i="14"/>
  <c r="H29" i="14"/>
  <c r="H30" i="14"/>
  <c r="H31" i="14"/>
  <c r="H15" i="14"/>
  <c r="H11" i="14"/>
  <c r="H12" i="14"/>
  <c r="H13" i="14"/>
  <c r="H10" i="14"/>
  <c r="H9" i="14"/>
  <c r="H8" i="14"/>
  <c r="H5" i="14"/>
  <c r="H6" i="14"/>
  <c r="H7" i="14"/>
  <c r="H4" i="14"/>
  <c r="H60" i="15" l="1"/>
  <c r="H52" i="14"/>
</calcChain>
</file>

<file path=xl/sharedStrings.xml><?xml version="1.0" encoding="utf-8"?>
<sst xmlns="http://schemas.openxmlformats.org/spreadsheetml/2006/main" count="711" uniqueCount="461">
  <si>
    <t>ID</t>
  </si>
  <si>
    <t>Beschrijving</t>
  </si>
  <si>
    <t>Antwoord Inschrijver Ja/Nee</t>
  </si>
  <si>
    <t>Eis</t>
  </si>
  <si>
    <t>Wens</t>
  </si>
  <si>
    <t>Toelichting (antwoord Inschrijver)</t>
  </si>
  <si>
    <t>Aantal punten</t>
  </si>
  <si>
    <t>Aantal behaalde punten Inschrijver</t>
  </si>
  <si>
    <t>X</t>
  </si>
  <si>
    <t>Inschrijver maakt gebruik van de aanwezige bekabeling en datalijnen</t>
  </si>
  <si>
    <t>Inschrijver garandeert dat bij eventuele overnames van zijn bedrijf, faillissement van de Inschrijver of andere wijzigingen die plaatsvinden in zijn organisatie en/of contractopzeggingen de Ksa de software, databases, bestanden en gegevens zonder enige vertraging kan blijven gebruiken, en in voorkomende gevallen, terstond krijgt overgedragen. De Ksa blijft eigenaar van de door hem bij Inschrijver opgeslagen data, bestanden en gegevens en zij blijft het gebruikersrecht houden voor de specifieke software</t>
  </si>
  <si>
    <t>De voorgestelde oplossing is geschikt voor 250 werknemers, en is makkelijk op- en af te schalen</t>
  </si>
  <si>
    <t>Inschrijver maakt gebruik van een Active Directory voor Identify en Access Management, die door Inschrijver wordt opgezet, en door Opdrachtgever  beheert.</t>
  </si>
  <si>
    <t>TLS verbindingen + S/MIME is vereist voor beveiligd mailverkeer met Belastingdienst en DNB, en in de toekomst mogelijke voor andere partijen</t>
  </si>
  <si>
    <t>De benadering van de virtuele werkplek zal via een beveiligde internet-verbinding verlopen, inclusief Multifactor Authenticatie (MFA) en IPSEC V2</t>
  </si>
  <si>
    <t>Single Sign-on wordt ondersteund, inclusief koppeling met de Active Directory (SAML)</t>
  </si>
  <si>
    <t>Tweefactorauthenticatie voor het benaderen van de werkplek wordt ondersteund</t>
  </si>
  <si>
    <t>Met de apparatuur van Ksa kan worden ingelogd op het netwerk van de Ksa (ook vanaf werkplekken buiten het gebouw van de Ksa). De beveiliging voldoet minimaal aan MFA en IPSEC V2.</t>
  </si>
  <si>
    <t>De werkplek van Inschrijver ondersteunt en behoudt  minimaal de security-eisen voor de website van Ksa zoals gedefineerd door het Forum van Standaardisatie (internet.nl), waaronder het gebruik van:
- IPV6
- DNSSEC
- HTTPS
- Diverse beveiligingsopties
- RPKI
Voor meer informatie, zie https://internet.nl/site/kansspelautoriteit.nl/
Voor deze eis is de samenwerking met de hostingspartij van de website (Infoprojects) benodigd</t>
  </si>
  <si>
    <t xml:space="preserve">Ksa eist een oplossing van de Inschrijver waarbij het zelfstandig alle apparaat typen kan beheren, zowel volledig beheerde apparaten (voornamelijk Windows based apparaten) als licht beheerde apparaten (pc's, tablets en mobiele telefoons), naadloos in dezelfde (set van) configuratie- en beheertool(s), inclusief endpoint protectie services. </t>
  </si>
  <si>
    <t>Het enforcen van beveiligings-instellingen (b.v. minimale OS-versie, security updates, wachtwoordcomplexiteit) is mogelijk op alle soorten apparatuur</t>
  </si>
  <si>
    <t>De door de Inschrijver geleverde software voor het beheren van endpoints werkt op alle soorten apparatuur die gebruik maken van Windows, MacOS, iOS, iPadOS en Android</t>
  </si>
  <si>
    <t>Upgrades, updates, patches en stuurprogramma's worden centraal voor alle eindgebruiker of een groep gebruikers van de Ksa uitgevoerd. Dat betekent dat deze updates niet per werkstation behoeven te worden geïnstalleerd</t>
  </si>
  <si>
    <t xml:space="preserve">De oplossing beheert de geregisteerde devices binnen en buiten het netwerk van Ksa </t>
  </si>
  <si>
    <t>De beheerstool maakt het voor Ksa-beheerder mogelijk om nieuwe accounts aan te maken, te blokkeren of te verwijderen</t>
  </si>
  <si>
    <t>Inschrijver draagt ervoor zorg dat de multifunctionals, scanners en printers geconfigureerd worden voor de werkende netwerkomgeving</t>
  </si>
  <si>
    <t>De infrastructuur ondersteunt follow me printen en scan to email</t>
  </si>
  <si>
    <t>Inschrijver is in staat om een portaal voor Ksa aan te bieden waar de huidige intranet (InfoProjects), website en (web)applicaties benaderd en geopend kunnen worden. Beschrijf ter illustratie de mogelijkheden hiervan in de kolom 'toelichting'</t>
  </si>
  <si>
    <t>Inschrijver draagt zorg voor beheer, onderhoud en beveiliging van de bij de Inschrijver te installeren mailserver en zorgt voor een mail-applicatie zoals Outlook of gelijkwaardig</t>
  </si>
  <si>
    <t>KSA eist via een applicatie zoals Baruwa (of gelijkwaardig) analyses te kunnen uitvoeren op het in- en uitgaande mailverkeer en inzicht hebben in het verkeer dat automatisch door de spamfilter(s) is tegen gehouden.</t>
  </si>
  <si>
    <t>Inschrijver voldoet blijvend aan de beveiligingsstandaarden zoals gedefineerd door het Forum van Standaardisatie voor email. Het gaat hier o.a. om het gebruik van:
- IPv6
- DNSSEC
- DMARC, DKIM, SPF
- STARTTLS, DANE
- RPKI
Voor meer informatie, zie https://internet.nl/mail/kansspelautoriteit.nl/</t>
  </si>
  <si>
    <t>De spam-beheer van email maakt gebruik van automatische spam-filtering d.m.v. van crowdsourching</t>
  </si>
  <si>
    <t>De spam-beheer van email kan worden ingericht op basis van bestaande white- / blacklists zoals aangeleverd door Ksa. Momenteel wordt er gebruik gemaakt van Baruwa.</t>
  </si>
  <si>
    <t>Voor het vervaardigen van brieven, nota's en dergelijke wordt gebruik gemaakt van sjablonen. Deze huisstijl en sjablonen zijn gedefinieerd in DocSys van Bware. Deze specifieke software dient door de Inschrijver te worden geïnstalleerd en gehost, en te worden geïntegreerd in Microsoft Office.</t>
  </si>
  <si>
    <t xml:space="preserve">Tijdens de transitie draagt de kandidaat leverancier zorg voor de training, opleiding en adoptie van de nieuwe werkplekomgeving </t>
  </si>
  <si>
    <t xml:space="preserve">Inschrijver biedt security / awareness training aan voor gebruikers van de werkplek om zo veilig mogelijk te werken met de tools die worden aangeboden in de digitale werkplek van de Inschrijver </t>
  </si>
  <si>
    <t>Applicatie / omschrijving</t>
  </si>
  <si>
    <t>Beschrijving / aanvullende eisen</t>
  </si>
  <si>
    <t>Toelichting</t>
  </si>
  <si>
    <t>Aantal behaalde punten</t>
  </si>
  <si>
    <t xml:space="preserve">De Exact software wordt in een OTAP-omgeving (dus viermaal) geïnstalleerd, waarvoor voor elke omgeving  identieke eisen gelden. Eindgebruikers hebben de mogelijkheid om een keuze te maken voor inloggen in welke omgeving (of meerdere tegelijkertijd) </t>
  </si>
  <si>
    <t>Ten behoeve van het aanmaken van (uitgaande) facturen van de Ksa zijn er voor Exact Financials Enterprise factuur lay-outs gebouwd. Deze lay-outs zijn gebouwd met behulp van SAP Crystal Reports. Inschrijver garandeert dat deze lay-outs zonder verlies aan functionaliteit kunnen worden gebruikt.</t>
  </si>
  <si>
    <t xml:space="preserve">Inschrijver draagt ervoor zorg dat wordt voldaan aan de door Exact gestelde eisen voor de Office integratie (Office Integrator en Excel Add-in) met de Exact software </t>
  </si>
  <si>
    <t>Inschrijver draagt ervoor zorg dat wordt voldaan aan de door Exact gestelde eisen voor ScanSys en de volgende GLM-software (GLM is een Exact-dealer): 
- DP Free Fields
- DP Multiple Projects
- DP Multiple Accounts
- PP Free Fields</t>
  </si>
  <si>
    <t xml:space="preserve">Inschrijver biedt de toekomstige mogelijkheid om een OTAP-omgeving voor de gehele Ksa-omgeving te kunnen opzetten en realiseren </t>
  </si>
  <si>
    <t>Dedicated leveranciers van de Ksa moeten toegang tot de relevante Exact-servers kunnen verkrijgen (kan via speciale procedure, indien nodig). Leveranciers waar het dan momenteel om gaat zijn: Quercis, Cifas, Exact, Axians en Volda</t>
  </si>
  <si>
    <t>Inschrijver maakt voor de hosting gebruik van voor de Ksa dedicated (virtuele) servers</t>
  </si>
  <si>
    <r>
      <t>Inschrijver draagt ervoor zorg dat de (medewerkers van de) Ksa de mogelijkheid hebben om 24/7 te kunnen inloggen op de voor de Ksa dedicated servers. Dit geldt ook voor de Exact-servers. In voorkomende gevallen kan de Ksa ook handelingen op deze servers verrichten</t>
    </r>
    <r>
      <rPr>
        <b/>
        <sz val="11"/>
        <color theme="1"/>
        <rFont val="Calibri"/>
        <family val="2"/>
        <scheme val="minor"/>
      </rPr>
      <t xml:space="preserve"> </t>
    </r>
    <r>
      <rPr>
        <sz val="11"/>
        <color theme="1"/>
        <rFont val="Calibri"/>
        <family val="2"/>
        <scheme val="minor"/>
      </rPr>
      <t>(b.v. het terugzetten van het MS platform naar een herstelpunt)</t>
    </r>
  </si>
  <si>
    <t>Er wordt een beheertool beschikbaar gesteld aan de beheerder(s) van Ksa. Hiermee kan minimaal de werkstations en printers / multifunctionals worden beheerd, net als de beveiligde zones op het netwerk</t>
  </si>
  <si>
    <r>
      <t xml:space="preserve">Inschrijvert monitort de werking en de prestaties van het netwerk en de infrastructuur </t>
    </r>
    <r>
      <rPr>
        <b/>
        <sz val="11"/>
        <color theme="1"/>
        <rFont val="Calibri"/>
        <family val="2"/>
        <scheme val="minor"/>
      </rPr>
      <t>dagelijks</t>
    </r>
    <r>
      <rPr>
        <sz val="11"/>
        <color theme="1"/>
        <rFont val="Calibri"/>
        <family val="2"/>
        <scheme val="minor"/>
      </rPr>
      <t xml:space="preserve"> en brengt, indien nodig, proactief adviezen ter verbetering van de prestaties hiervan</t>
    </r>
  </si>
  <si>
    <t>De volgende zaken kan Opdrachtgever zelf beheren:
- Volledig beheer van Intune of een dergelijke applicatie. 
- Volledig beheer van AD of een dergelijke applicatie. 
- Volledig beheer van EndpointManagement of een dergelijke applicatie
- Volledig beheer op Single Sign On configuraties 
- Mogelijheid om VM's zelfstandig aan te maken en te configureren
- Mogelijkheid om VM's te voorzien extra resources indien noodzakelijk</t>
  </si>
  <si>
    <t xml:space="preserve">Inschrijver maakt eventuele een migratie mogelijk van de ontwikkelomgeving op eigen servers van Ksa naar een Azure developer omgeving </t>
  </si>
  <si>
    <r>
      <t xml:space="preserve">Het datacenter waar Inschrijver gebruik van maakt betreft minimaal een Tier 3 datacenter. De beschikbaarheidseis is dan ook minimaal </t>
    </r>
    <r>
      <rPr>
        <b/>
        <sz val="11"/>
        <color theme="1"/>
        <rFont val="Calibri"/>
        <family val="2"/>
        <scheme val="minor"/>
      </rPr>
      <t xml:space="preserve">99,982% </t>
    </r>
    <r>
      <rPr>
        <sz val="11"/>
        <color theme="1"/>
        <rFont val="Calibri"/>
        <family val="2"/>
        <scheme val="minor"/>
      </rPr>
      <t>en een</t>
    </r>
    <r>
      <rPr>
        <b/>
        <sz val="11"/>
        <color theme="1"/>
        <rFont val="Calibri"/>
        <family val="2"/>
        <scheme val="minor"/>
      </rPr>
      <t xml:space="preserve"> </t>
    </r>
    <r>
      <rPr>
        <sz val="11"/>
        <color theme="1"/>
        <rFont val="Calibri"/>
        <family val="2"/>
        <scheme val="minor"/>
      </rPr>
      <t>1,6 uur downtijd per jaar.</t>
    </r>
  </si>
  <si>
    <t>Inschrijver maakt gebruik van een tweede datacenter van een andere juridische entiteit dan van Inschrijver, zodat bij een discontinuïteit van één entiteit (bv. faillissement) de continuïteit van de informatievoorziening niet in gevaar is</t>
  </si>
  <si>
    <t>Het datacenter is fysiek uitstekend beveiligd. Er zijn maatregelen getroffen tegen calamiteiten zoals b.v. brandschade, waterschade, overstromingen, blikseminslag, stormschade, vandalisme en dergelijke</t>
  </si>
  <si>
    <t>Inschrijver garandeert dat de bedoelde back-ups fysiek elders (minimaal 10 kilometer van de locatie waar de oorspronkelijke data zijn opgeslagen) worden opgeslagen teneinde het risico van tenietgaan van de gegevens vanwege calamiteiten( (brand, waterschade etc). te voorkomen</t>
  </si>
  <si>
    <r>
      <t xml:space="preserve">Inschrijver maakt bij creeren van een backup </t>
    </r>
    <r>
      <rPr>
        <b/>
        <sz val="11"/>
        <color theme="1"/>
        <rFont val="Calibri"/>
        <family val="2"/>
        <scheme val="minor"/>
      </rPr>
      <t>van de serve</t>
    </r>
    <r>
      <rPr>
        <sz val="11"/>
        <color theme="1"/>
        <rFont val="Calibri"/>
        <family val="2"/>
        <scheme val="minor"/>
      </rPr>
      <t>r een backup van de data + configuratie (en dus niet een kopie van de gehele image van de server) vanwege security-redenen</t>
    </r>
  </si>
  <si>
    <t>Het restoren van back-ups wordt elk kwartaal getest. De resultaten hiervan worden schriftelijk teruggekoppeld aan Ksa</t>
  </si>
  <si>
    <r>
      <t xml:space="preserve">Overige servers worden minimaal met de onderstaande Retentie, RPO en RTO voor back-ups </t>
    </r>
    <r>
      <rPr>
        <b/>
        <sz val="11"/>
        <color theme="1"/>
        <rFont val="Calibri"/>
        <family val="2"/>
        <scheme val="minor"/>
      </rPr>
      <t xml:space="preserve">per uur </t>
    </r>
    <r>
      <rPr>
        <sz val="11"/>
        <color theme="1"/>
        <rFont val="Calibri"/>
        <family val="2"/>
        <scheme val="minor"/>
      </rPr>
      <t>uitgevoerd: 
- Retentie: 35 dagen
- RPO: &lt;1 uur
- RTO: 1000 GB/uur voor restore ouder 24 uur (op werkdagen), 1000GB/min voor restore van data binnen 24 uur (op werkdagen)
- Off-site backup is mogelijk voor de applicaties zoals gedefineerd (andere fysieke server dan de primaire server op minimaal 10 km afstand)</t>
    </r>
  </si>
  <si>
    <t>Voor de backup van fileservers en emailfaciliteiten gelden minimaal de volgende eisen:
- een dag back-up wordt iedere week overgeschreven, bewaartijd 7 dagen
- een week back-up, wordt iedere periode overschreven, bewaartijd 4 weken
- een periode back-up, wordt ieder jaar overgeschreven, bewaartijd 1 jaar
- een jaar back-up, wordt ieder jaar 5 jaar overschreven, bewaartijd 5 jaar
- een jaar back-up van financiele gegevens, wordt iedere 7 jaar overschreven, bewaartijd 7 jaar</t>
  </si>
  <si>
    <t>Er is minimaal 30 dagen retentietijd voor gedeelde bestanden (momenteel: G/U/M-schijf) en alle gedeelde mappen aanwezig.
De data blijft na deze 30 dagen nog tot 93 dagen in de Site Collection Recycle Bin staan alvorens deze geautomatiseerd permanent verwijderd wordt. De data is na deze 30 dagen alleen nog terug te halen door hostingpartij.
In alle gevallen wordt de data na 93 dagen permanent verwijderd vanaf het moment dat de data voor het eerst in de First-stage Recycle Bin is geplaatst. Verwijderde data wordt binnen SharePoint (of gelijkwaardig) voor maar maximaal 93 dagen bewaard. Verwijderde data is tot en met 93 dagen terug te halen door
hostingpartij
Voor de gedeelde schijven geldt dat de optie shaduwkopie is ingeschakeld (minimaal 5 x per dag) of alternatief hiervan</t>
  </si>
  <si>
    <t xml:space="preserve">Gemeenschappelijke schijven zijn op basis van autorisaties/rollen zichtbaar. </t>
  </si>
  <si>
    <t xml:space="preserve">Er worden op Exchange (of gelijkwaardig) back-ups van 35 dagen retentietijd aangemaakt. In Exchange ook de optie ‘Recoverable Items’ beschikbaar maken. Hiermee kan tot 30 dagen terug verwijderde e-mails worden hersteld.
Bij calamiteiten/uitwijk van de exchange omgeving is de maximale restore tijd van de back-up 30 minuten. 
</t>
  </si>
  <si>
    <t xml:space="preserve">Er is een bewaartermijn van 5 jaar  voor mailboxen. </t>
  </si>
  <si>
    <t>Er is de mogelijkheid om back-up eerder te verwijderen n.a.v. AVG vraagstuk</t>
  </si>
  <si>
    <t>Er is de mogelijkheid om de data vendor onafhankelijk veilig te stellen op basis van wet- en regelgeving, b.v. toegang tot data is nog steeds mogelijk in het geval van verstoringen bij Microsoft</t>
  </si>
  <si>
    <t xml:space="preserve">Versiebeheer is standaard geactiveerd waardoor er verschillende versies van de data opgeslagen worden. Net als bij retentie is er ook hier een verschil in de werking tussen email en SharePoint.
Exchange
Zodra retentie is geactiveerd worden er automatisch versies van een mailitem opgeslagen wanneer:
• het onderwerp van een mailbox item wijzigt
• de body van een mailbox item wijzigt
• er een bijlage aan een mailbox item is toegevoegd of verwijderd
• er verzenders of ontvangers worden toegevoegd aan een mailbox item
• de verzonden of ontvangen datum van een mailbox item wordt gewijzigd.
SharePoint/ OneDrive
Bij SharePoint kan versiebeheer los van retentie worden geactiveerd en bestaat de mogelijkheid om versies per bestand terug te zetten:
• Selecteer een bestand.
• Druk op de rechtermuisknop en kies ‘Versiegeschiedenis’.
• Selecteer de gewenste datum en kies ’Terugzetten’
Door een retentiepolicy van 7 jaar op e-mail en SharePoint data, biedt Inschrijver de mogelijkheid deze data via de Office 365 Security en Compliance Center terug halen met een Content Search of eDiscovery Search.
</t>
  </si>
  <si>
    <t>Inschrijver zal Microsoft updates / upgrades uitvoeren. Updates / upgrades vinden alleen na toestemming van Ksa plaats. Inschrijver communiceert een week van te voren bij upgrades met Opdrachtgever voordat deze worden doorgevoerd. Bij (security)updates wordt Opdrachtgever meteen ingelicht. Opdrachtgever heeft recht om update terug te kunnen draaien indien dit nodig is. Inschrijver mag security / hot-fixes indien nodig meteen uitvoeren, mits Opdrachtgever hiervan meteen van op de hoogte wordt gebracht</t>
  </si>
  <si>
    <t>Inschrijver (combinatie) is verantwoordelijk voor de aan te bieden hostingservices. Het is inschrijver uitdrukkelijk niet toegestaan om de door de kansspelautoriteit bij haar opgestelde informatie en gegevens aan derden, waaronder onderaannemers, te verstrekken zonder expliciete schriftelijke toestemming van de kansspelautoriteit. Daarnaast is het inschrijver uitdrukkelijk niet toegestaan om de door de kansspelautoriteit bij haar opgestelde informatie en gegevens te verstrekken aan medewerkers van de inschrijver die niet worden ingezet voor de uitvoering van onderhavige opdracht.</t>
  </si>
  <si>
    <t xml:space="preserve">De netwerkverbinding tussen de servers en endpoints wordt opgezet met MFA en IPSEC V2 </t>
  </si>
  <si>
    <t>Tijdens het maken van de back-ups is alle functionaliteit voor de Ksa eindgebruikers onverminderd beschikbaar</t>
  </si>
  <si>
    <t>Het restoren van back-ups gaat, mits de applicaties dat toelaten, zonder down time</t>
  </si>
  <si>
    <t>Inschrijver garandeert dat de gegevens van de Ksa fysiek op een server binnen de EER worden opgeslagen</t>
  </si>
  <si>
    <t>Inschrijver garandeert dat eventuele storingen snel verholpen worden (minimaal binnen 4 uur na constatering van de storing op de werkdagen)</t>
  </si>
  <si>
    <t>Inschrijver biedt een beheerstool aan waarbij Ksa via logging gebruikersactiviteiten kan inzien, filteren en opslaan. Dit geldt zowel voor de werkomgeving, servers, als ook voor de M-schijf (ingezet voor opsporingsdoeleinden)</t>
  </si>
  <si>
    <t>Ksa kan in de Azure AD zelf rollen en rechten definieren en beheren</t>
  </si>
  <si>
    <t>De beheerstool maakt het mogelijk om wachtwoorden voor eindgebruiker te genereren, te wijzigen, te blokkeren of te verwijderen</t>
  </si>
  <si>
    <t>Er kunnen minimale veiligheidsvereisten aan een wachtwoord voor eindgebruikers worden ingesteld</t>
  </si>
  <si>
    <t>De beheerstool maakt het mogelijk om voor Ksa-beheerders geldigheidstermijnen van de wachtwoorden in te stellen</t>
  </si>
  <si>
    <t>Inschrijver draagt zorg voor afdoende beveiligingsmaatregelen tegen onder meer virussen, ransomware, spyware en wormen. Beschrijf ter informatie in de kolom "toelichting" hoe Inschrijver hier zorg voor draagt</t>
  </si>
  <si>
    <t>Er wordt gebruik gemaakt van een IPS. Beschrijf hiervan de functionaliteiten</t>
  </si>
  <si>
    <t>Er wordt gebruik gemaakt van een IDS. Beschrijf hiervan de functionaliteiten</t>
  </si>
  <si>
    <t xml:space="preserve">Medewerkers van de Inschrijver alsmede de door de inschrijver eventueel in te huren derden, die worden ingezet voor de uitvoering van de onderhavige opdracht, beschikken over een Verklaring Omtrent het Gedrag (VOG). Inschrijver legt de originele ondertekende VOG over aan de kansspelautoriteit. </t>
  </si>
  <si>
    <t xml:space="preserve">Medewerkers van de inschrijver alsmede de door de inschrijver eventueel in te huren derden, die worden ingezet voor de uitvoering van de onderhavige opdracht, dienen een geheimhoudingsverklaring te ondertekenen. Inschrijver legt het originele ondertekende exemplaar van deze geheimhoudingsverklaring over aan de kansspelautoriteit. </t>
  </si>
  <si>
    <t>Inschrijver garandeert dat eindgebruiker van de Ksa probleemloos verbinding kunnen maken vanaf hun werkplek met het Rijksportaal</t>
  </si>
  <si>
    <t>Inschrijver garandeert dat eindgebruikers van de Ksa vlekkeloos kunnen switchen tussen de reguliere netwerkomgeving en de Rijksportaal-omgeving</t>
  </si>
  <si>
    <t>Inschrijver draagt zorg voor een inrichting van de ICT-infrastructuur waarbij voldaan wordt aan de aansluitvoorwaarden van de Rijksportaal. Daartoe zorgt Inschrijver dat, voor de werkzaamheden die voortvloeien uit deze aanbesteding, de omgeving van de Ksa voldoet aan het Voorschrift Informatiebeveiliging Rijksdienst 2007 (VIR 2007).</t>
  </si>
  <si>
    <t>Calamiteiten of incidenten met spoed moeten ook buiten kantooruren cq in weekenden kunnen worden gemeld en worden afgehandeld. Hieronder vallen ook beveiligingsincidenten die met spoed moeten worden opgelost. Bijvoorbeeld lekken in software of anderszins. De Ksa onderhoudt nauwe contacten met NCSC. Van de leverancier wordt ook verwacht dat er samenwerking met NCSC is of dat informatie van NCSC terstonds wordt beoordeeld en, indien nodig, ook terstonds wordt uitgevoerd.</t>
  </si>
  <si>
    <t>Inschrijver dient het resultaat van elke audit dan wel her-certificering op ISO 27001 binnen 2 weken aan de KSA te rapporteren</t>
  </si>
  <si>
    <t>Inschrijver dient elke voor de KSA relevante kwetsbaarheid gepubliceerd als Common Vulnerablitities and Exposures (CVE) binnen een week rapporteren over de genomen dan wel te nemen mitigerende maatregelen</t>
  </si>
  <si>
    <t>Gegevens (zowel servers als uitwijklocaties) dienen gegarandeerd binnen de Europees Economische Ruimte (EER), met voldoende niveau van encryptie ter voorkoming van toegang bij verlies van databestanden, worden opgeslagen</t>
  </si>
  <si>
    <t>Het jaarlijks uitvoeren van penetratietesten, uitwijklocatie-testen of noodstroomtesten (d.m.v. van Red flags / red teaming) door Ksa of een 3e partij is onderdeel van de dienstverlening. De resultaten dienen worden gedeeld met Ksa, inclusief welke wijzigingen zijn doorgevoerd om de risico's te mitigeren danwel te accepteren.</t>
  </si>
  <si>
    <t>Er wordt vereist dat de kandidaat-leverancier de hiervoor benodigde elementen in de Ksa omgeving opzet, configureert en periodiek test op goede werking, in combinatie met  de uitwijkmogelijkheid naar een ander datacentrum.</t>
  </si>
  <si>
    <t>Inschrijver biedt de diensten van een anti-DDoS service voor haar web-facing omgevingen. Deze anti DDos service moet zowel preventief (dus DDos-services tegenhouden) als visueel inzicht kunnen geven als er een aanval gaande is. Beschrijf ter toelichting de diensten van deze anti DDoS-service</t>
  </si>
  <si>
    <t>Inschrijver biedt de mogelijkheid tot het afnemen van een SOC. Beschrijf hiervan optioneel de functionaliteiten en met welke partners jullie hiervoor samenwerken, indien van toepassing</t>
  </si>
  <si>
    <t>Inschrijver biedt de mogelijkheid tot het afnemen van een SIEM Service. Beschrijf hiervan de functionaliteiten en met welke partners jullie hiervoor samenwerken, indien van toepassing. De verwachte toepassingen staan beschreven in H2 van de aanbestedingsleidraad.</t>
  </si>
  <si>
    <t xml:space="preserve">In- en uitgaand data- en berichtenverkeer wordt door inschrijver beveiligd met een firewall. </t>
  </si>
  <si>
    <t xml:space="preserve">Inschrijver biedt een Intrustion Prevention System (IPS) aan die voldoet aan de eisen zoals beschreven in H2. Beschrijf hiervan ter toelichting de functionaliteiten.
</t>
  </si>
  <si>
    <t>Inschrijver biedt een Intrusion Detection System (IDS) aan die voldoet aan de eisen zoals beschreven in H2. Beschrijf hiervan ter toelichting de functionaliteiten.</t>
  </si>
  <si>
    <t>Er zijn anti-malware services voor managed devices / endpoints aanwezig zoals omschreven in H2 van de leidraad</t>
  </si>
  <si>
    <t>Het incidentbeheer proces omvat minimaal de volgende onderdelen:  
- Oplossingen (Aandragen oplossingen of workarounds naar 1e lijn bij Ksa, zie sectie support in aanbestedingsleidraad) 
- Communicatie
- Managementinformatie
- Statusupdate
- Bijgewerkte informatie over configuratie</t>
  </si>
  <si>
    <t xml:space="preserve">Inschrijver informeert KSA over storingen, incidenten en gebreken in het systeem zodra deze bij haar bekend zijn. </t>
  </si>
  <si>
    <t>De Inschrijver zorgt ervoor dat maandelijks inzicht wordt gegeven in kritische prestatie indicatoren, incident statussen en prioriteringen, aantal incidenten per prioriteit en hersteltijden, serviceverzoeken en/of afgeronde en lopende wijzigingen door middel van een schriftelijke rapportage.</t>
  </si>
  <si>
    <t xml:space="preserve">Alle vragen, meldingen van (mogelijke) storingen en calamiteiten worden direct na melding door Inschrijver geregistreerd in een incidentmanagement systeem. Het incidentmanagementsysteem is toegankelijk voor geautoriseerde personen van KSA. </t>
  </si>
  <si>
    <t>Inschrijver stelt binnen 2 maanden na inwerkingtreding van de overeenkomst een SLA en DAP op, op basis van de informatie die hij ten tijde van de Aanbesteding aan KSA heeft overlegd in afstemming met en goedgekeurd door KSA. Inschrijver is verantwoordelijk en neemt het initiatief voor tijdige afstemming met KSA over de zaken die in de SLA worden overeengekomen.</t>
  </si>
  <si>
    <t>Indien één of meerdere service levels in een maand niet worden gehaald zal leverancier binnen twee weken na het verstrijken van betreffende maand een verbeterplan presenteren waarin op zijn kosten wordt geborgd dat het service level in een volgende verbeterd wordt en dezelfde oorzaken van het lagere service level niet opnieuw optreden.</t>
  </si>
  <si>
    <t>Geef aan hoe de KSA inzage krijgt in de boven genoemde rapportages en verantwoordingen</t>
  </si>
  <si>
    <t>Alle contactpersonen op uw helpdesk zijn Nederlandstalig</t>
  </si>
  <si>
    <t xml:space="preserve">Uw helpdesk is bereikbaar via diverse media, waarbij minimaal bereikbaarheid via telefoon en mail benodigd is, en optioneel via chat </t>
  </si>
  <si>
    <t>Ksa wenst een hoge tevredenheid van uw helpdesk: beschrijf hoe u klanttevredenheid van helpdesk voor Ksa meet</t>
  </si>
  <si>
    <t>Uw helpdesk is minimaal bereikbaar van 08.00 uur tot 19.00 uur (op werkdagen)</t>
  </si>
  <si>
    <t>Voor eventuele spoedgevallen (calamiteiten en/of storingen buiten de genoemde tijden) is een storingsnummer beschikbaar, inclusief escalatie naar Inschrijver voor het oplossen van incidenten</t>
  </si>
  <si>
    <t>Ksa eist dat er een vast/ dedicated support-team aan Ksa wordt toegewezen, waardoor de kennis over procedures, eerder afgehandelde issues, structuur en (netwerk)omgeving van Ksa zijn geborgd bij dit team</t>
  </si>
  <si>
    <t>De helpdeskmedewerkers zijn in staat om storings- of incidentenmeldingen die door de ICT-beheerder(s) van de Ksa zelf niet kunnen worden opgelost, wel op te lossen.</t>
  </si>
  <si>
    <t>Inschrijver stelt aan de Ksa een online applicatie ter beschikking (een ticketingsysteem) waarmee inzicht kan worden verkregen in de openstaande en afgehandelde indicidenten / calls en de duur van de afhandeling van de calls</t>
  </si>
  <si>
    <t>Inschrijver zorgt voor een probleemloze overgang van de functioneel ingerichte Exact software, de overige genoemde specifieke software alsmede van alle aanwezige bestanden</t>
  </si>
  <si>
    <t>Data-migratie vindt plaats zonder enig dataverlies</t>
  </si>
  <si>
    <t>Tijdens en na de data-migratie is de vertrouwelijkheid en de beveiliging van de door de Ksa gebruikte en opgeslagen informatie door de Inschrijver gegarandeerd</t>
  </si>
  <si>
    <t>De continuïteit van de bedrijfsprocessen dient tijdens de voorbereiding op en tijdens de migratie naar de systemen van de Inschrijver te zijn gegarandeerd. De migratie dient zonder dataverlies en stilstand van processen te worden gerealiseerd. De huidige operationele ICT-omgeving van de Ksa ondervindt geen hinder van de migratiewerkzaamheden.</t>
  </si>
  <si>
    <t>De bestaande email-accounts worden gemigreerd  naar de nieuwe door Inschrijver te realiseren ICT-omgeving. Er vindt geen dataverlies plaats. Alle bestaande email-folders worden inclusief content gemigreerd.</t>
  </si>
  <si>
    <t>De bestaande agenda's van Ksa-gebruikers in Outlook worden zonder dataverlies gemigreerd</t>
  </si>
  <si>
    <t>Inschrijver garandeert dat de emailadressen en de adressenstructuur 1 op 1 worden overgenomen.</t>
  </si>
  <si>
    <t>De bestaande autorisaties in de Active Directory zijn identiek na migratie naar de nieuwe omgeving van Inschrijver</t>
  </si>
  <si>
    <t>De sjablonen, zoals die in DocSys zijn gedefineerd, worden zonder dataverlies gemigreerd</t>
  </si>
  <si>
    <t>Inschrijver toont aan dat de migratie succesvol is verlopen. Hieronder wordt tenminste verstaan dat wordt aangetoond dat de gegevens vanuit de 'oude' naar de 'nieuwe' omgeving juist en volledig zijn gemigreerd</t>
  </si>
  <si>
    <t xml:space="preserve">
Toelichting</t>
  </si>
  <si>
    <t xml:space="preserve">
Aantal punten</t>
  </si>
  <si>
    <t xml:space="preserve">
Aantal behaalde punten</t>
  </si>
  <si>
    <t xml:space="preserve">
Antwoord Inschrijver Ja/Nee</t>
  </si>
  <si>
    <t xml:space="preserve">
Beschrijving</t>
  </si>
  <si>
    <t xml:space="preserve">Microsoft Office </t>
  </si>
  <si>
    <t>Microsoft Visio, Project, Access, OneNote</t>
  </si>
  <si>
    <t xml:space="preserve">Microsoft Outlook </t>
  </si>
  <si>
    <t>Adobe Acrobat PRO DC</t>
  </si>
  <si>
    <t>Google Chrome</t>
  </si>
  <si>
    <t>Mozilla Firefox</t>
  </si>
  <si>
    <t>Accessoires (Paint, knipprogramma, videospeler, fotoviewer, rekenmachine, kladblok, notepad ++, 7-ZIP)</t>
  </si>
  <si>
    <t>hulpmiddelen voor gebruikers</t>
  </si>
  <si>
    <t xml:space="preserve">Selfservice portal/IT-Store/MFA portaal </t>
  </si>
  <si>
    <t>configuratiescherm voor gebruikers (scherminstellingen, wachtwoord, gebruikersprofiel etc)</t>
  </si>
  <si>
    <t>Virusscanner Sophos</t>
  </si>
  <si>
    <t>Windows Verkenner</t>
  </si>
  <si>
    <t>Owncloud</t>
  </si>
  <si>
    <t>beveiligde online platform voor bestanduitwisseling met derden, inclusief Multifactorauthenticatie</t>
  </si>
  <si>
    <t xml:space="preserve">Adobe PDF maker (add-on) in Outlook </t>
  </si>
  <si>
    <t>Opslaan van e-mail als een PDF-bestand</t>
  </si>
  <si>
    <t xml:space="preserve">Evermap AutobookMark (add-on) in Adobe Acrobat </t>
  </si>
  <si>
    <t>Zwart lakken van tekst in PDF bestanden bij WOO verzoeken</t>
  </si>
  <si>
    <t xml:space="preserve">Evermap AutoRedact (add-on) in Adobe Acrobat </t>
  </si>
  <si>
    <t>Geavanceerde bookmark/hyperlink tooling voor aanmaken digitaal dossier</t>
  </si>
  <si>
    <t xml:space="preserve">IPA, DumpItBlue, Fireshot, Flagfox  Web add-ons in Mozilla Firefox </t>
  </si>
  <si>
    <t xml:space="preserve">Open Source Intelligence tools voor vastlegging kansspelwebsites. </t>
  </si>
  <si>
    <t>Axes4 (add-on) in Word</t>
  </si>
  <si>
    <t>Maakt van Word bestand een digitaal toegankelijk PDF bestand.</t>
  </si>
  <si>
    <t xml:space="preserve">Quercis Procces Optimizer </t>
  </si>
  <si>
    <t>Quercis Business Portal</t>
  </si>
  <si>
    <t xml:space="preserve">Cifas Workflow Transactions </t>
  </si>
  <si>
    <t xml:space="preserve">Maatwerk binnen Synergy --&gt; Opstellocaties, merktekens. Registratiefunctie binnen Synergy. Sync met diverse systemen. </t>
  </si>
  <si>
    <t xml:space="preserve">GLM </t>
  </si>
  <si>
    <t xml:space="preserve">Maatwerk binnen Synergy --&gt; Verrijking van velden in Synergy </t>
  </si>
  <si>
    <t xml:space="preserve">Maatwerk binnen Synergy --&gt; Trigger op veld validatie en dergelijke </t>
  </si>
  <si>
    <t>Buckaroo</t>
  </si>
  <si>
    <t>Betaaldienst KOA portaal</t>
  </si>
  <si>
    <t xml:space="preserve">KOA Webportaal </t>
  </si>
  <si>
    <t>Portaal voor online vergunningsaanvragen KOA (DMZ, IPS, IDS)</t>
  </si>
  <si>
    <t>Exact Synergy Enterprise</t>
  </si>
  <si>
    <t>Informatiesysteem/ERP</t>
  </si>
  <si>
    <t xml:space="preserve">Boekhoudsysteem </t>
  </si>
  <si>
    <t xml:space="preserve">Exact Documentdownloader </t>
  </si>
  <si>
    <t xml:space="preserve">Faciliteert bulk download van Pdf-bestanden uit Exact Synergy </t>
  </si>
  <si>
    <t>Exact Synergy Office Integration</t>
  </si>
  <si>
    <t>Add-on in Office appplicaties t.b.v. efficiente registratie van e-mails, documenten etc</t>
  </si>
  <si>
    <t>Exact EventManager</t>
  </si>
  <si>
    <t>Microsoft PowerBI</t>
  </si>
  <si>
    <t xml:space="preserve">Datawarehouse, informatiemanagement, datagedreven toezicht </t>
  </si>
  <si>
    <t>Microsoft Report Builder</t>
  </si>
  <si>
    <t>SAP Crystal Reports</t>
  </si>
  <si>
    <t>Voor factuur lay out</t>
  </si>
  <si>
    <t xml:space="preserve">Axes4 </t>
  </si>
  <si>
    <t>DocSys</t>
  </si>
  <si>
    <t>huisstijlsysteem, sjablonengenerator</t>
  </si>
  <si>
    <t>Scansys ImageCapture</t>
  </si>
  <si>
    <t>Scansoftware voor administratieve processen (digitale verwerking post/facturen/documenten etc)</t>
  </si>
  <si>
    <t xml:space="preserve">Papercut </t>
  </si>
  <si>
    <t>Follow-Me printing</t>
  </si>
  <si>
    <t>GBA/BRP Competent</t>
  </si>
  <si>
    <t xml:space="preserve">Webapplicatie voor bevraging BasisRegistratiePersoongegevens </t>
  </si>
  <si>
    <t xml:space="preserve">Archimate </t>
  </si>
  <si>
    <t>modelleerhulpmiddel voor IT-architectuur</t>
  </si>
  <si>
    <t>Webex</t>
  </si>
  <si>
    <t>Videoconferentie applicatie</t>
  </si>
  <si>
    <t>Alcatel Rainbow (PBX)</t>
  </si>
  <si>
    <t>VastMobiel integratie met Alcatel Omnivista PBX / Videoconferentie app</t>
  </si>
  <si>
    <t>Mobile Iron</t>
  </si>
  <si>
    <t xml:space="preserve">Mobile Device Management voor bedrijfstoestellen </t>
  </si>
  <si>
    <t>Baruwa</t>
  </si>
  <si>
    <t>Spam protection / Virus protection Email Security software</t>
  </si>
  <si>
    <t xml:space="preserve">Applicatie Performance Monitoring </t>
  </si>
  <si>
    <t>bijvoorbeeld New Relic</t>
  </si>
  <si>
    <t xml:space="preserve">Infrastructuur Performance Monitoring </t>
  </si>
  <si>
    <t>bijvoorbeeld Solor Winds</t>
  </si>
  <si>
    <t>Gebruikers op werkplek hebben de beschikking over minimaal 1 TB voor email en persoonlijke opslag</t>
  </si>
  <si>
    <t>De door Inschrijver geleverde werkplek werkt minimaal met de applicaties (of gelijkwaardig) zoals hieronder beschreven:</t>
  </si>
  <si>
    <t>De door Inschrijver geleverde werkplek werkt minimaal met de applicaties (of gelijkwaardig) zoals hieronder beschreven. Aantal users staan in Prijzenblad beschreven</t>
  </si>
  <si>
    <t>Inschrijver hanteert de prioriteringsmatrix voor beveilgings- of andersoortige incidenten die invloed hebben op de bedrijfsvoering van Opdrachtgever zoals beschreven in Hoofdstuk 5 van de aanbestedingsleidraad, inclusief bijbehorende oplostijden. Hierbij is bij prioriteit 1 een maximale hersteltijd van 90 minuten een minimum-eis</t>
  </si>
  <si>
    <t>1.1</t>
  </si>
  <si>
    <t>1.2</t>
  </si>
  <si>
    <t>1.3</t>
  </si>
  <si>
    <t>1. Algemeen</t>
  </si>
  <si>
    <t>1.4</t>
  </si>
  <si>
    <t>1.5</t>
  </si>
  <si>
    <t>1.6</t>
  </si>
  <si>
    <t>1.7</t>
  </si>
  <si>
    <t>1.8</t>
  </si>
  <si>
    <t>1.9</t>
  </si>
  <si>
    <t>2. Security</t>
  </si>
  <si>
    <t>Totaal</t>
  </si>
  <si>
    <t>N.B.: aan de puntentelling in deze sheet kunnen geen rechten ontleend worden</t>
  </si>
  <si>
    <t>3. Beheer van apparatuur</t>
  </si>
  <si>
    <t>4. Printen, scannen</t>
  </si>
  <si>
    <t>5. Portaalfunctie</t>
  </si>
  <si>
    <t>6. Email accounts</t>
  </si>
  <si>
    <t>7. Sjablonen</t>
  </si>
  <si>
    <t>8. Training gebruikers</t>
  </si>
  <si>
    <t>2.1</t>
  </si>
  <si>
    <t>2.2</t>
  </si>
  <si>
    <t>2.3</t>
  </si>
  <si>
    <t>2.4</t>
  </si>
  <si>
    <t>2.5</t>
  </si>
  <si>
    <t>2.6</t>
  </si>
  <si>
    <t>2.7</t>
  </si>
  <si>
    <t>2.8</t>
  </si>
  <si>
    <t>3.1</t>
  </si>
  <si>
    <t>3.2</t>
  </si>
  <si>
    <t>3.3</t>
  </si>
  <si>
    <t>3.4</t>
  </si>
  <si>
    <t>3.5</t>
  </si>
  <si>
    <t>3.6</t>
  </si>
  <si>
    <t>3.7</t>
  </si>
  <si>
    <t>3.8</t>
  </si>
  <si>
    <t>4.1</t>
  </si>
  <si>
    <t>4.2</t>
  </si>
  <si>
    <t>4.3</t>
  </si>
  <si>
    <t>4.4</t>
  </si>
  <si>
    <t>5.1</t>
  </si>
  <si>
    <t>6.1</t>
  </si>
  <si>
    <t>6.2</t>
  </si>
  <si>
    <t>6.3</t>
  </si>
  <si>
    <t>6.4</t>
  </si>
  <si>
    <t>6.5</t>
  </si>
  <si>
    <t>6.6</t>
  </si>
  <si>
    <t>7.1</t>
  </si>
  <si>
    <t>8.1</t>
  </si>
  <si>
    <t>8.2</t>
  </si>
  <si>
    <t>9. Kantoorautomatisering</t>
  </si>
  <si>
    <t>9.1</t>
  </si>
  <si>
    <t>9.2</t>
  </si>
  <si>
    <t>9.3</t>
  </si>
  <si>
    <t>9.4</t>
  </si>
  <si>
    <t>9.5</t>
  </si>
  <si>
    <t>9.6</t>
  </si>
  <si>
    <t>9.7</t>
  </si>
  <si>
    <t>9.8</t>
  </si>
  <si>
    <t>9.9</t>
  </si>
  <si>
    <t>9.10</t>
  </si>
  <si>
    <t>9.11</t>
  </si>
  <si>
    <t>9.12</t>
  </si>
  <si>
    <t>9.13</t>
  </si>
  <si>
    <t>9.14</t>
  </si>
  <si>
    <t>9.15</t>
  </si>
  <si>
    <t>9.16</t>
  </si>
  <si>
    <t>10. Bedrijfsapplicaties</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</si>
  <si>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</si>
  <si>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</si>
  <si>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</si>
  <si>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</si>
  <si>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</si>
  <si>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</si>
  <si>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</si>
  <si>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</si>
  <si>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</si>
  <si>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</si>
  <si>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</si>
  <si>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</si>
  <si>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</si>
  <si>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</si>
  <si>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</si>
  <si>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</si>
  <si>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</si>
  <si>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</si>
  <si>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</si>
  <si>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</si>
  <si>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</si>
  <si>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</si>
  <si>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</si>
  <si>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</si>
  <si>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</si>
  <si>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</si>
  <si>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</si>
  <si>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11. Exact-software</t>
  </si>
  <si>
    <t>11.1</t>
  </si>
  <si>
    <t>11.2</t>
  </si>
  <si>
    <t>11.3</t>
  </si>
  <si>
    <t>11.4</t>
  </si>
  <si>
    <t>11.5</t>
  </si>
  <si>
    <t>11.6</t>
  </si>
  <si>
    <t>11.7</t>
  </si>
  <si>
    <t>11.8</t>
  </si>
  <si>
    <t>11.9</t>
  </si>
  <si>
    <t>12. Algemeen / beheer</t>
  </si>
  <si>
    <t>12.1</t>
  </si>
  <si>
    <t>12.2</t>
  </si>
  <si>
    <t>12.3</t>
  </si>
  <si>
    <t>12.4</t>
  </si>
  <si>
    <t>12.5</t>
  </si>
  <si>
    <t>12.6</t>
  </si>
  <si>
    <t>12.7</t>
  </si>
  <si>
    <t>12.8</t>
  </si>
  <si>
    <t>13. Back-up en uitwijk</t>
  </si>
  <si>
    <t>13.1</t>
  </si>
  <si>
    <t>13.2</t>
  </si>
  <si>
    <t>13.3</t>
  </si>
  <si>
    <t>13.4</t>
  </si>
  <si>
    <t>13.5</t>
  </si>
  <si>
    <t>13.6</t>
  </si>
  <si>
    <t>13.7</t>
  </si>
  <si>
    <t>13.8</t>
  </si>
  <si>
    <t>13.9</t>
  </si>
  <si>
    <t>13.10</t>
  </si>
  <si>
    <t>13.11</t>
  </si>
  <si>
    <t>13.12</t>
  </si>
  <si>
    <t>13.14</t>
  </si>
  <si>
    <t>13.15</t>
  </si>
  <si>
    <t>14. Exchange</t>
  </si>
  <si>
    <t>14.1</t>
  </si>
  <si>
    <t>14.2</t>
  </si>
  <si>
    <t>14.3</t>
  </si>
  <si>
    <t>14.4</t>
  </si>
  <si>
    <t>14.5</t>
  </si>
  <si>
    <t>15. Versiebeheer</t>
  </si>
  <si>
    <t>15.1</t>
  </si>
  <si>
    <t>16. Beveiliging</t>
  </si>
  <si>
    <t>16.1</t>
  </si>
  <si>
    <t>16.2</t>
  </si>
  <si>
    <t>16.3</t>
  </si>
  <si>
    <t>16.4</t>
  </si>
  <si>
    <t>16.5</t>
  </si>
  <si>
    <t>16.6</t>
  </si>
  <si>
    <t>16.7</t>
  </si>
  <si>
    <t>16.8</t>
  </si>
  <si>
    <t>16.9</t>
  </si>
  <si>
    <t>16.10</t>
  </si>
  <si>
    <t>16.11</t>
  </si>
  <si>
    <t>16.12</t>
  </si>
  <si>
    <t>16.13</t>
  </si>
  <si>
    <t>16.14</t>
  </si>
  <si>
    <t>16.15</t>
  </si>
  <si>
    <t>16.16</t>
  </si>
  <si>
    <t>16.17</t>
  </si>
  <si>
    <t>17. Rijksportaal / Diginetwerk</t>
  </si>
  <si>
    <t>17.1</t>
  </si>
  <si>
    <t>17.2</t>
  </si>
  <si>
    <t>17.3</t>
  </si>
  <si>
    <t>17.4</t>
  </si>
  <si>
    <t>Subtotaal</t>
  </si>
  <si>
    <t>18. Beveiliging</t>
  </si>
  <si>
    <t>18.1</t>
  </si>
  <si>
    <t>18.2</t>
  </si>
  <si>
    <t>18.3</t>
  </si>
  <si>
    <t>18.4</t>
  </si>
  <si>
    <t>18.5</t>
  </si>
  <si>
    <t>18.6</t>
  </si>
  <si>
    <t>18.7</t>
  </si>
  <si>
    <t>18.8</t>
  </si>
  <si>
    <t>18.9</t>
  </si>
  <si>
    <t>18.10</t>
  </si>
  <si>
    <t>18.11</t>
  </si>
  <si>
    <t>18.12</t>
  </si>
  <si>
    <t>18.13</t>
  </si>
  <si>
    <t>18.14</t>
  </si>
  <si>
    <t>18.15</t>
  </si>
  <si>
    <t>18.16</t>
  </si>
  <si>
    <t>18.17</t>
  </si>
  <si>
    <t>19. Onderhoud systemen</t>
  </si>
  <si>
    <t>19.1</t>
  </si>
  <si>
    <t>20. Rapportage &amp; Verantwoording</t>
  </si>
  <si>
    <t>20.1</t>
  </si>
  <si>
    <t>20.2</t>
  </si>
  <si>
    <t>20.3</t>
  </si>
  <si>
    <t>20.4</t>
  </si>
  <si>
    <t>20.5</t>
  </si>
  <si>
    <t>20.6</t>
  </si>
  <si>
    <t>21. Helpdesk</t>
  </si>
  <si>
    <t>21.1</t>
  </si>
  <si>
    <t>21.2</t>
  </si>
  <si>
    <t>21.3</t>
  </si>
  <si>
    <t>21.4</t>
  </si>
  <si>
    <t>21.5</t>
  </si>
  <si>
    <t>21.6</t>
  </si>
  <si>
    <t>21.7</t>
  </si>
  <si>
    <t>21.8</t>
  </si>
  <si>
    <t>21.9</t>
  </si>
  <si>
    <t>Storingen en incidenten worden na aanmelding kosteloos geregisteert en afgehandeld</t>
  </si>
  <si>
    <t>22. Data-migratie</t>
  </si>
  <si>
    <t>22.1</t>
  </si>
  <si>
    <t>22.2</t>
  </si>
  <si>
    <t>22.3</t>
  </si>
  <si>
    <t>22.4</t>
  </si>
  <si>
    <t>22.5</t>
  </si>
  <si>
    <t>22.6</t>
  </si>
  <si>
    <t>22.7</t>
  </si>
  <si>
    <t>22.8</t>
  </si>
  <si>
    <t>22.9</t>
  </si>
  <si>
    <t>22.10</t>
  </si>
  <si>
    <t>22.11</t>
  </si>
  <si>
    <t>22.12</t>
  </si>
  <si>
    <t>De bestaande structuur en autorisaties van bestanden, folders / mappen op het huidige Ksa-netwerk is na een door Inschrijver succesvol uitgevoerde migratie identiek</t>
  </si>
  <si>
    <t>Alle genoemde software in Bijlage 8 dient probleemloos en zonder verlies aan functionaliteit te werken</t>
  </si>
  <si>
    <t xml:space="preserve">De apparatuur wordt zodanig geconfigureerd dat gebruik kan worden gemaakt van de door Inschrijver ter beschikking gestelde software voor kantoorautomatisering </t>
  </si>
  <si>
    <t>Binnen de infrastructuur van Ksa moet gebruik kunnen worden gemaakt van multifunctionals, scanners en printers zoals omschreven in Bijlage 8</t>
  </si>
  <si>
    <t>De door de Inschrijver voorgestelde oplossing maakt gebruik van de bij de Ksa reeds aanwezig hardware (zie voor een overzicht van deze hardware Bijlage 8, tabblad "hardware"). Indien Inschrijver additionele hardware noodzakelijk acht, dan wordt bij de inschrijving ter informatie een specificatie hiervan bijgevoegd</t>
  </si>
  <si>
    <t>De OTAP-omgeving wordt elk op afzonderlijke servers geïnstalleerd. De resources hiervoor momenteel benodigd staan ter illustratie beschreven in Bijlage 10</t>
  </si>
  <si>
    <r>
      <t>Er is sprake van uitwijkmogelijkheden voor het datacentrum van de Inschrijver. Van deze uitwijk kan, in voorkomende gevallen, binnen een minuut voor kritische applicaties worden gemaakt (voor niet kritische applicaties ligt deze tijd op maximaal een uur). De servers die gebruik maken van deze uitwijk staan gedefinieerd in</t>
    </r>
    <r>
      <rPr>
        <b/>
        <sz val="11"/>
        <color theme="1"/>
        <rFont val="Calibri"/>
        <family val="2"/>
        <scheme val="minor"/>
      </rPr>
      <t xml:space="preserve"> </t>
    </r>
    <r>
      <rPr>
        <sz val="11"/>
        <color theme="1"/>
        <rFont val="Calibri"/>
        <family val="2"/>
        <scheme val="minor"/>
      </rPr>
      <t>Bijlage 9</t>
    </r>
  </si>
  <si>
    <r>
      <t xml:space="preserve">Kritieke servers (zoals gedefinieerd in Bijlage 9) worden minimaal met de onderstaande Retentie, RPO en RTO voor back-ups </t>
    </r>
    <r>
      <rPr>
        <b/>
        <sz val="11"/>
        <color theme="1"/>
        <rFont val="Calibri"/>
        <family val="2"/>
        <scheme val="minor"/>
      </rPr>
      <t xml:space="preserve">per uur </t>
    </r>
    <r>
      <rPr>
        <sz val="11"/>
        <color theme="1"/>
        <rFont val="Calibri"/>
        <family val="2"/>
        <scheme val="minor"/>
      </rPr>
      <t>uitgevoerd: 
- Retentie: 35 dagen
- RPO: 5 minuten
- RTO: 1000 GB/uur voor restore ouder 24 uur (op werkdagen), 1000GB/min voor restore van data binnen 24 uur (op werkdagen)
- Off-site backup is mogelijk voor de applicaties zoals gedefineerd (andere fysieke server dan de primaire server op minimaal 10 km afstand)</t>
    </r>
  </si>
  <si>
    <t>Inschrijver maakt gebruik van de VLAN's van Ksa zoals gedefineerd in Bijlage 7 A</t>
  </si>
  <si>
    <r>
      <rPr>
        <sz val="11"/>
        <color rgb="FF000000"/>
        <rFont val="Calibri"/>
        <family val="2"/>
      </rPr>
      <t xml:space="preserve">De door Inschrijver ter beschikking te stellen software voor kantoorautomatisering voldoet aan </t>
    </r>
    <r>
      <rPr>
        <b/>
        <sz val="11"/>
        <color rgb="FF000000"/>
        <rFont val="Calibri"/>
        <family val="2"/>
      </rPr>
      <t>alle</t>
    </r>
    <r>
      <rPr>
        <sz val="11"/>
        <color rgb="FF000000"/>
        <rFont val="Calibri"/>
        <family val="2"/>
      </rPr>
      <t xml:space="preserve"> de door Exact gestelde eisen van Exact Financials Enterprise als van Exact Synergy Enterprise. Zie alle bijlagen van 13
</t>
    </r>
  </si>
  <si>
    <r>
      <rPr>
        <sz val="11"/>
        <color rgb="FF000000"/>
        <rFont val="Calibri"/>
        <family val="2"/>
      </rPr>
      <t>Inschrijver is in staat om de Exact software zoals beschreven in Hoofdstuk 2 van de leidraad te hosten, inclusief de installatie en hosting van Quercis Process Optimizer en Quercis Portal Builder. Hiervoor is een samenwerking met Quercis benodigd. Voor de specifieke eisen van de Process Optimizer en Portal Builder, zie</t>
    </r>
    <r>
      <rPr>
        <b/>
        <sz val="11"/>
        <color rgb="FF000000"/>
        <rFont val="Calibri"/>
        <family val="2"/>
      </rPr>
      <t xml:space="preserve"> </t>
    </r>
    <r>
      <rPr>
        <sz val="11"/>
        <color rgb="FF000000"/>
        <rFont val="Calibri"/>
        <family val="2"/>
      </rPr>
      <t>alle bijlagen van 14</t>
    </r>
  </si>
  <si>
    <t>De beheerstool maakt het voor de Ksa mogelijk om aan eindgebruikers software ter beschikking te stellen</t>
  </si>
  <si>
    <t>Ksa kan zelf via een beheertool emailaccounts aanmaken, wijzigen, blokkeren en verwijderen; dit geldt ook voor groepsaccounts zoals bijv. info@kansspelautoriteit.nl.</t>
  </si>
  <si>
    <t>6.7</t>
  </si>
  <si>
    <t xml:space="preserve">Eindgebruikers van de Ksa kunnen zelf instellingen bij het afdrukken op de follow-me printer op het gebied van: dubbelzijdig, kleur, nietjes aangeven </t>
  </si>
  <si>
    <t xml:space="preserve">Trigger And Validation Manager </t>
  </si>
  <si>
    <t>Exact Financials Enterprise</t>
  </si>
  <si>
    <t>Ksa krijgt de mogelijkheid om zelf actief email adressen black- en/of whitelisten</t>
  </si>
  <si>
    <t xml:space="preserve">Processen van portaal naar Synergy (KOA aanvragen), zie bijlage 14 B voor eisen </t>
  </si>
  <si>
    <t>Portaal builder, zie bijlage 14 A voor eisen</t>
  </si>
  <si>
    <t>Van de Inschrijver wordt vereist dat actief Opdrachtgever ondersteunt in het samenstellen van een disaster recovery plan voor de IT omgevingen.</t>
  </si>
  <si>
    <t>Indien er een storingsmelding van de hoogste prioriteit (kritiek) binnen komt bij Inschrijver, ook als het systeem deze automatisch genereert, moet dit binnen 30 minuten (ook) gemeld worden aan Ksa, inclusief werkdagen en weekenden. De doorlooptijd gaat in vanaf de elektronische aanlevering.</t>
  </si>
  <si>
    <t>19.2</t>
  </si>
  <si>
    <t>De servicewindow voor alle geboden diensten vindt plaats op werkdagen van 08.00 - 19.00 uur (op werkdagen)</t>
  </si>
  <si>
    <t>Inschrijver draagt er zorg voor dat alle applicaties van Ksa in de uitwijkomgeving kunnen worden gefaciliteerd</t>
  </si>
  <si>
    <r>
      <rPr>
        <sz val="11"/>
        <color rgb="FF000000"/>
        <rFont val="Calibri"/>
        <family val="2"/>
      </rPr>
      <t>Het datacenter waar Inschrijver gebruik van maakt betreft een EN50600 datacentrum. Dit is een toekomstige eis. Indien men nu al voldoet aan deze norm krijgt men hier 10</t>
    </r>
    <r>
      <rPr>
        <b/>
        <sz val="11"/>
        <color rgb="FF000000"/>
        <rFont val="Calibri"/>
        <family val="2"/>
      </rPr>
      <t xml:space="preserve"> </t>
    </r>
    <r>
      <rPr>
        <sz val="11"/>
        <color rgb="FF000000"/>
        <rFont val="Calibri"/>
        <family val="2"/>
      </rPr>
      <t>punten voor.</t>
    </r>
  </si>
  <si>
    <t>Authenticatie (mechanismen) van internationale partijen die niet kunnen voldoen aan Nederlandse authenticatie-standaarden wordt door Inschrijver mogelijk gemaakt voor portalen van de Ksa. Geef toelichting over de gewenste oplossing</t>
  </si>
  <si>
    <t>Ten behoeve van aansluiting op portaal (b.v. mijn KOA) is coördinatie bij aanvraag en tot stand brengen verbinding dienstverlening gewenst voor:
- DigiD (voor burgers) en haar opvolgers (5 punten)
- E-herkenning (voor bedrijven) en haar opvolgers (5 punten)
- Buckaroo tbv betalingen en haar opvolgers (1 punt)</t>
  </si>
  <si>
    <r>
      <t xml:space="preserve">Het inloggen op de virtuele desktop bij eerste keer inloggen (kantoorautomatisering-omgeving inclusief mail, office, browser, mappenstructuur) dient probleemloos en snel te gaan. De initiele inlogtijd bedraagt </t>
    </r>
    <r>
      <rPr>
        <b/>
        <sz val="11"/>
        <color rgb="FF000000"/>
        <rFont val="Calibri"/>
        <family val="2"/>
      </rPr>
      <t xml:space="preserve">maximaal 1,5 minuut </t>
    </r>
    <r>
      <rPr>
        <sz val="11"/>
        <color rgb="FF000000"/>
        <rFont val="Calibri"/>
        <family val="2"/>
      </rPr>
      <t>(minimum eis, kolom C). Een lagere opstarttijd wordt beter gewaardeerd (invullen in kolom F, je kan slechts 1 antwoord invullen):
- Onder 30 seconden: 10 punten
- Onder 1 minuut: 5 punten</t>
    </r>
  </si>
  <si>
    <t>Er dient een VPN verbinding te worden ingericht tussen Inschrijver en leverancier NetCompany ten behoeve van het raadplegen van het Cruksregister. Het betreft een site-2-site VPN vanaf de werkplek naar de webapplicatie. Toegangs eisen:
- Toekenning AD Autorisatie 
-Single Sign On</t>
  </si>
  <si>
    <t>De door de Inschrijver geleverde software voor het beheren van endpoints kan:
- Op afstand apparatuur wissen, blokkeren, vrijgeven
- Ondersteunt Zero-trust beveiliging
- Rechten tot de Active Directory en bedrijfsportaal voor bepaalde applicaties intrekken</t>
  </si>
  <si>
    <t>11.10</t>
  </si>
  <si>
    <t>Er dienen meerdere API koppelingen (REST / SOAP) te worden ingericht  tussen de SaaS applicaties van leveranciers en de Exact Synergy servers (OTAP) van Ksa.</t>
  </si>
  <si>
    <t>Inschrijver garandeert dat de Ksa met het Rijksportaal kan verbinden via het diginetwerk, en/of het Haagse Ring netwerk van het Rijk (Logius), of de CloudExchange dienstverlening van Equinix.</t>
  </si>
  <si>
    <t>De migratie van de Exact-software betreft zowel de huidige ontwikkel,- acceptatie,- als de huidige productie-omgeving. Het staat Inschrijver vrij om de productieomgeving te migreren en van deze productieomgeving een kopie te gebruiken ter vulling van de (nieuwe) testomgeving</t>
  </si>
  <si>
    <t>Indien de Ksa additionele werkstations aanschaft dan zal de Inschrijver zorgdragen voor de configuratie van deze werkstations, zodat deze in de ingerichte infrastructuur probleemloos kunnen werken. Met configuratie bedoelen we: verstrekken van toegang tot virtuele werkplek, toegang geven tot VPN. Hierbij kan ervan worden uitgegaan dat de Ksa zelf de werkstations (inclusief Windows besturingsssyteem) zal aanschaffen en overige zaken configureert</t>
  </si>
  <si>
    <t>Voor 30 gebruikers per jaar. 
Eisen, voor op virtuele werkplek:
• PDF's bekijken en afdrukken
• PDF's delen en er opmerkingen aan toevoegen
• PDF-tekst en -afbeeldingen bewerken
• PDF pagina’s invoegen, uitnemen, vervangen, verwijderen,
• PDF bestanden combineren en samenvoegen tot één PDF bestand
• PDF’s op inhoud met elkaar kunnen vergelijken 
• Redigeren om gevoelige, zichtbare informatie in PDF's definitief te verwijderen 
• PDF's ter ondertekening verzenden
• PDF's converteren naar bestandstypen zoals Word, PowerPoint en Excel
• PDF's met een wachtwoord en certificaat kunnen beveiligen
• Bulksgewijs verzenden ter ondertekening en volgen
• Aangepaste branding aan overeenkomsten toevoegen
• PDF pagina’s op maat snijden, kunnen roteren, en nummering toevoegen.
• PDF’s OCR (Optical character recognition) maken voor doorzoekbaarheid en tekstherkenning
• Statische PDF-bestanden converteren naar invulbare formulieren. 
• PDF applicatie ondersteunt invoegtoepassing Evermap BookMark en Evermap Redact 
(https://evermap.com/autoredact.asp  &amp; https://evermap.com/AutoBookmark.asp)</t>
  </si>
  <si>
    <t>Interface</t>
  </si>
  <si>
    <t>Windows Client</t>
  </si>
  <si>
    <t>Webbrowser Interface</t>
  </si>
  <si>
    <t>Webbrowser Interface / Windows Client</t>
  </si>
  <si>
    <t>Webbrowser interface</t>
  </si>
  <si>
    <t xml:space="preserve">Windows Client / Webbrowser </t>
  </si>
  <si>
    <t>Webbased en Windows Client</t>
  </si>
  <si>
    <t>Windows Client en Webbased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</si>
</sst>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12"/>
      <color theme="1"/>
      <name val="Calibri"/>
      <family val="2"/>
      <scheme val="minor"/>
    </font>
    <font>
      <sz val="12"/>
      <color rgb="FF9C5700"/>
      <name val="Calibri"/>
      <family val="2"/>
      <scheme val="minor"/>
    </font>
    <font>
      <b/>
      <sz val="10"/>
      <color theme="0"/>
      <name val="Calibri"/>
      <family val="2"/>
    </font>
    <font>
      <b/>
      <sz val="8"/>
      <color theme="0"/>
      <name val="Calibri"/>
      <family val="2"/>
    </font>
    <font>
      <sz val="8"/>
      <name val="Calibri"/>
      <family val="2"/>
      <scheme val="minor"/>
    </font>
    <font>
      <b/>
      <sz val="11"/>
      <color theme="1"/>
      <name val="Calibri"/>
      <family val="2"/>
      <scheme val="minor"/>
    </font>
    <font>
      <sz val="11"/>
      <color theme="1"/>
      <name val="Calibri"/>
      <family val="2"/>
    </font>
    <font>
      <sz val="11"/>
      <name val="Calibri"/>
      <family val="2"/>
      <scheme val="minor"/>
    </font>
    <font>
      <b/>
      <sz val="11"/>
      <color theme="0"/>
      <name val="Calibri (Hoofdtekst)"/>
    </font>
    <font>
      <sz val="11"/>
      <color theme="1"/>
      <name val="Calibri (Hoofdtekst)"/>
    </font>
    <font>
      <b/>
      <sz val="11"/>
      <name val="Calibri (Hoofdtekst)"/>
    </font>
    <font>
      <sz val="11"/>
      <name val="Calibri (Hoofdtekst)"/>
    </font>
    <font>
      <b/>
      <sz val="11"/>
      <name val="Calibri"/>
      <family val="2"/>
    </font>
    <font>
      <sz val="10"/>
      <color theme="1"/>
      <name val="Calibri"/>
      <family val="2"/>
    </font>
    <font>
      <b/>
      <sz val="11"/>
      <color theme="0"/>
      <name val="Calibri"/>
      <family val="2"/>
      <scheme val="minor"/>
    </font>
    <font>
      <i/>
      <sz val="11"/>
      <color theme="1"/>
      <name val="Calibri"/>
      <family val="2"/>
      <scheme val="minor"/>
    </font>
    <font>
      <b/>
      <sz val="11"/>
      <color theme="0"/>
      <name val="Calibri"/>
      <family val="2"/>
    </font>
    <font>
      <sz val="10"/>
      <name val="Calibri"/>
      <family val="2"/>
    </font>
    <font>
      <sz val="11"/>
      <color rgb="FF000000"/>
      <name val="Calibri"/>
      <family val="2"/>
    </font>
    <font>
      <b/>
      <sz val="11"/>
      <color rgb="FF000000"/>
      <name val="Calibri"/>
      <family val="2"/>
    </font>
    <font>
      <sz val="10"/>
      <color theme="1"/>
      <name val="Calibri (Hoofdtekst)"/>
    </font>
  </fonts>
  <fills count="7">
    <fill>
      <patternFill patternType="none"/>
    </fill>
    <fill>
      <patternFill patternType="gray125"/>
    </fill>
    <fill>
      <patternFill patternType="solid">
        <fgColor rgb="FFFFEB9C"/>
      </patternFill>
    </fill>
    <fill>
      <patternFill patternType="solid">
        <fgColor theme="6" tint="-0.249977111117893"/>
        <bgColor theme="5"/>
      </patternFill>
    </fill>
    <fill>
      <patternFill patternType="solid">
        <fgColor theme="0"/>
        <bgColor indexed="64"/>
      </patternFill>
    </fill>
    <fill>
      <patternFill patternType="solid">
        <fgColor rgb="FF76933C"/>
        <bgColor theme="5"/>
      </patternFill>
    </fill>
    <fill>
      <patternFill patternType="solid">
        <fgColor rgb="FF76933C"/>
        <bgColor indexed="64"/>
      </patternFill>
    </fill>
  </fills>
  <borders count="11">
    <border>
      <left/>
      <right/>
      <top/>
      <bottom/>
      <diagonal/>
    </border>
    <border>
      <left/>
      <right/>
      <top style="thin">
        <color theme="5" tint="0.39997558519241921"/>
      </top>
      <bottom style="thin">
        <color theme="5"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theme="5" tint="0.39997558519241921"/>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xf numFmtId="0" fontId="5" fillId="2" borderId="0" applyNumberFormat="0" applyBorder="0" applyAlignment="0" applyProtection="0"/>
  </cellStyleXfs>
  <cellXfs count="126">
    <xf numFmtId="0" fontId="0" fillId="0" borderId="0" xfId="0"/>
    <xf numFmtId="0" fontId="3" fillId="0" borderId="0" xfId="0" applyFont="1" applyAlignment="1">
      <alignment wrapText="1"/>
    </xf>
    <xf numFmtId="0" fontId="1" fillId="0" borderId="0" xfId="0" applyFont="1" applyAlignment="1">
      <alignment wrapText="1"/>
    </xf>
    <xf numFmtId="0" fontId="2" fillId="0" borderId="0" xfId="0" applyFont="1" applyAlignment="1">
      <alignment wrapText="1"/>
    </xf>
    <xf numFmtId="0" fontId="8" fillId="0" borderId="0" xfId="0" applyFont="1" applyAlignment="1">
      <alignment wrapText="1"/>
    </xf>
    <xf numFmtId="0" fontId="6" fillId="3" borderId="0" xfId="0" applyFont="1" applyFill="1" applyAlignment="1">
      <alignment vertical="top" wrapText="1"/>
    </xf>
    <xf numFmtId="0" fontId="7" fillId="3" borderId="0" xfId="0" applyFont="1" applyFill="1" applyAlignment="1">
      <alignment vertical="top" wrapText="1"/>
    </xf>
    <xf numFmtId="0" fontId="8" fillId="0" borderId="2" xfId="0" applyFont="1" applyBorder="1" applyAlignment="1">
      <alignment horizontal="center" vertical="center" wrapText="1"/>
    </xf>
    <xf numFmtId="0" fontId="8" fillId="0" borderId="2" xfId="0" applyFont="1" applyBorder="1" applyAlignment="1">
      <alignment wrapText="1"/>
    </xf>
    <xf numFmtId="0" fontId="0" fillId="0" borderId="0" xfId="0" applyAlignment="1">
      <alignment wrapText="1"/>
    </xf>
    <xf numFmtId="0" fontId="8" fillId="0" borderId="3" xfId="0" applyFont="1" applyBorder="1" applyAlignment="1">
      <alignment wrapText="1"/>
    </xf>
    <xf numFmtId="0" fontId="6"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0" fillId="0" borderId="0" xfId="0" applyAlignment="1">
      <alignment horizontal="center" vertical="center"/>
    </xf>
    <xf numFmtId="0" fontId="0" fillId="0" borderId="2" xfId="0" applyBorder="1"/>
    <xf numFmtId="0" fontId="0" fillId="0" borderId="2" xfId="0" applyBorder="1" applyAlignment="1">
      <alignment wrapText="1"/>
    </xf>
    <xf numFmtId="0" fontId="7" fillId="0" borderId="2" xfId="0" applyFont="1" applyBorder="1" applyAlignment="1">
      <alignment vertical="top" wrapText="1"/>
    </xf>
    <xf numFmtId="0" fontId="7"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0" fillId="0" borderId="2" xfId="0" applyBorder="1" applyAlignment="1">
      <alignment horizontal="center" vertical="center"/>
    </xf>
    <xf numFmtId="0" fontId="12" fillId="3" borderId="1" xfId="0" applyFont="1" applyFill="1" applyBorder="1" applyAlignment="1">
      <alignment horizontal="center" vertical="center" wrapText="1"/>
    </xf>
    <xf numFmtId="0" fontId="12" fillId="3" borderId="0" xfId="0" applyFont="1" applyFill="1" applyAlignment="1">
      <alignment horizontal="center" vertical="center" wrapText="1"/>
    </xf>
    <xf numFmtId="0" fontId="13" fillId="0" borderId="0" xfId="0" applyFont="1" applyAlignment="1">
      <alignment horizontal="center" vertical="center"/>
    </xf>
    <xf numFmtId="0" fontId="10" fillId="0" borderId="2" xfId="0" applyFont="1" applyBorder="1" applyAlignment="1">
      <alignment vertical="top"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wrapText="1"/>
    </xf>
    <xf numFmtId="0" fontId="0" fillId="4" borderId="2" xfId="0" applyFill="1" applyBorder="1" applyAlignment="1">
      <alignment wrapText="1"/>
    </xf>
    <xf numFmtId="0" fontId="12" fillId="3" borderId="5" xfId="0" applyFont="1" applyFill="1" applyBorder="1" applyAlignment="1">
      <alignment horizontal="center" vertical="center" wrapText="1"/>
    </xf>
    <xf numFmtId="0" fontId="6" fillId="3" borderId="5" xfId="0" applyFont="1" applyFill="1" applyBorder="1" applyAlignment="1">
      <alignment vertical="center" wrapText="1"/>
    </xf>
    <xf numFmtId="0" fontId="3" fillId="0" borderId="0" xfId="0" applyFont="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top" wrapText="1"/>
    </xf>
    <xf numFmtId="0" fontId="3" fillId="0" borderId="0" xfId="0" applyFont="1" applyAlignment="1">
      <alignment horizontal="center" wrapText="1"/>
    </xf>
    <xf numFmtId="0" fontId="6" fillId="5" borderId="1" xfId="0" applyFont="1" applyFill="1" applyBorder="1" applyAlignment="1">
      <alignment horizontal="center" vertical="center" wrapText="1"/>
    </xf>
    <xf numFmtId="0" fontId="3" fillId="0" borderId="0" xfId="0" applyFont="1" applyAlignment="1">
      <alignment horizontal="center" vertical="center" wrapText="1"/>
    </xf>
    <xf numFmtId="0" fontId="6" fillId="3" borderId="0" xfId="0" applyFont="1" applyFill="1" applyAlignment="1">
      <alignment horizontal="center" vertical="center" wrapText="1"/>
    </xf>
    <xf numFmtId="0" fontId="17" fillId="0" borderId="2" xfId="0" applyFont="1" applyBorder="1" applyAlignment="1">
      <alignment horizontal="center" vertical="center" wrapText="1"/>
    </xf>
    <xf numFmtId="0" fontId="19" fillId="0" borderId="0" xfId="0" applyFont="1" applyAlignment="1">
      <alignment wrapText="1"/>
    </xf>
    <xf numFmtId="0" fontId="0" fillId="0" borderId="2" xfId="0" applyBorder="1" applyAlignment="1">
      <alignment horizontal="center" vertical="center" wrapText="1"/>
    </xf>
    <xf numFmtId="0" fontId="0" fillId="0" borderId="0" xfId="0" applyAlignment="1">
      <alignment horizontal="center" vertical="center" wrapText="1"/>
    </xf>
    <xf numFmtId="0" fontId="20" fillId="0" borderId="2" xfId="0" applyFont="1" applyBorder="1" applyAlignment="1">
      <alignment vertical="top" wrapText="1"/>
    </xf>
    <xf numFmtId="0" fontId="20" fillId="0" borderId="2" xfId="0" applyFont="1" applyBorder="1" applyAlignment="1">
      <alignment horizontal="center" vertical="center" wrapText="1"/>
    </xf>
    <xf numFmtId="16" fontId="0" fillId="0" borderId="2" xfId="0" applyNumberFormat="1" applyBorder="1" applyAlignment="1">
      <alignment horizontal="center" vertical="center" wrapText="1"/>
    </xf>
    <xf numFmtId="0" fontId="0" fillId="0" borderId="0" xfId="0" applyAlignment="1">
      <alignment vertical="center"/>
    </xf>
    <xf numFmtId="0" fontId="21" fillId="0" borderId="2" xfId="0" applyFont="1" applyBorder="1" applyAlignment="1">
      <alignment horizontal="center" vertical="center" wrapText="1"/>
    </xf>
    <xf numFmtId="0" fontId="13" fillId="0" borderId="2" xfId="0" applyFont="1" applyBorder="1" applyAlignment="1">
      <alignment horizontal="center" wrapText="1"/>
    </xf>
    <xf numFmtId="0" fontId="1" fillId="0" borderId="2" xfId="0" applyFont="1" applyBorder="1" applyAlignment="1">
      <alignment horizontal="center" wrapText="1"/>
    </xf>
    <xf numFmtId="0" fontId="13"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3" fillId="0" borderId="0" xfId="0" applyFont="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3" borderId="0" xfId="0" applyFont="1" applyFill="1" applyAlignment="1">
      <alignment horizontal="left" vertical="center" wrapText="1"/>
    </xf>
    <xf numFmtId="0" fontId="0" fillId="0" borderId="2" xfId="0" applyBorder="1" applyAlignment="1">
      <alignment horizontal="left" vertical="center" wrapText="1"/>
    </xf>
    <xf numFmtId="0" fontId="0" fillId="4" borderId="2" xfId="0" applyFill="1" applyBorder="1" applyAlignment="1">
      <alignment horizontal="left" vertical="center" wrapText="1"/>
    </xf>
    <xf numFmtId="0" fontId="11" fillId="0" borderId="2" xfId="0" applyFont="1" applyBorder="1" applyAlignment="1">
      <alignment horizontal="left" vertical="center" wrapText="1"/>
    </xf>
    <xf numFmtId="0" fontId="11" fillId="4" borderId="2" xfId="0" applyFont="1" applyFill="1" applyBorder="1" applyAlignment="1">
      <alignment horizontal="left" vertical="center" wrapText="1"/>
    </xf>
    <xf numFmtId="0" fontId="0" fillId="0" borderId="0" xfId="0" applyAlignment="1">
      <alignment horizontal="left" vertical="center" wrapText="1"/>
    </xf>
    <xf numFmtId="0" fontId="12" fillId="3" borderId="0" xfId="0" applyFont="1" applyFill="1" applyAlignment="1">
      <alignment vertical="center" wrapText="1"/>
    </xf>
    <xf numFmtId="0" fontId="15" fillId="0" borderId="2" xfId="0" applyFont="1" applyBorder="1" applyAlignment="1">
      <alignment horizontal="left" vertical="center" wrapText="1"/>
    </xf>
    <xf numFmtId="0" fontId="13" fillId="0" borderId="2"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0" fillId="0" borderId="2" xfId="0" applyBorder="1" applyAlignment="1">
      <alignment vertical="center" wrapText="1"/>
    </xf>
    <xf numFmtId="0" fontId="13" fillId="0" borderId="3" xfId="0" applyFont="1" applyBorder="1" applyAlignment="1">
      <alignment vertical="center" wrapText="1"/>
    </xf>
    <xf numFmtId="0" fontId="15" fillId="0" borderId="3" xfId="0" applyFont="1" applyBorder="1" applyAlignment="1">
      <alignment vertical="center" wrapText="1"/>
    </xf>
    <xf numFmtId="0" fontId="6" fillId="3" borderId="0" xfId="0" applyFont="1" applyFill="1" applyAlignment="1">
      <alignment vertical="center" wrapText="1"/>
    </xf>
    <xf numFmtId="0" fontId="0" fillId="4" borderId="2" xfId="0" applyFill="1" applyBorder="1" applyAlignment="1">
      <alignment horizontal="center" vertical="center" wrapText="1"/>
    </xf>
    <xf numFmtId="0" fontId="22" fillId="0" borderId="2" xfId="0" applyFont="1" applyBorder="1" applyAlignment="1">
      <alignment vertical="center" wrapText="1"/>
    </xf>
    <xf numFmtId="0" fontId="0" fillId="4" borderId="2" xfId="0" applyFill="1" applyBorder="1" applyAlignment="1">
      <alignment vertical="center" wrapText="1"/>
    </xf>
    <xf numFmtId="0" fontId="0" fillId="0" borderId="0" xfId="0" applyAlignment="1">
      <alignment vertical="center" wrapText="1"/>
    </xf>
    <xf numFmtId="0" fontId="22" fillId="0" borderId="2" xfId="0" applyFont="1" applyBorder="1" applyAlignment="1">
      <alignment horizontal="left" vertical="center" wrapText="1"/>
    </xf>
    <xf numFmtId="0" fontId="24" fillId="0" borderId="2" xfId="0" applyFont="1" applyBorder="1" applyAlignment="1">
      <alignment wrapText="1"/>
    </xf>
    <xf numFmtId="0" fontId="3" fillId="0" borderId="2" xfId="0" applyFont="1" applyBorder="1" applyAlignment="1">
      <alignment wrapText="1"/>
    </xf>
    <xf numFmtId="0" fontId="1" fillId="0" borderId="2" xfId="0" applyFont="1" applyBorder="1" applyAlignment="1">
      <alignment wrapText="1"/>
    </xf>
    <xf numFmtId="0" fontId="20" fillId="6" borderId="4" xfId="0" applyFont="1" applyFill="1" applyBorder="1" applyAlignment="1">
      <alignment horizontal="center" vertical="top" wrapText="1"/>
    </xf>
    <xf numFmtId="0" fontId="20" fillId="6" borderId="7" xfId="0" applyFont="1" applyFill="1" applyBorder="1" applyAlignment="1">
      <alignment horizontal="center" vertical="top" wrapText="1"/>
    </xf>
    <xf numFmtId="0" fontId="20" fillId="6" borderId="8" xfId="0" applyFont="1" applyFill="1" applyBorder="1" applyAlignment="1">
      <alignment horizontal="center" vertical="top" wrapText="1"/>
    </xf>
    <xf numFmtId="0" fontId="18" fillId="6" borderId="4"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0" fillId="0" borderId="3" xfId="0" applyBorder="1" applyAlignment="1">
      <alignment horizontal="center"/>
    </xf>
    <xf numFmtId="0" fontId="0" fillId="0" borderId="6" xfId="0" applyBorder="1" applyAlignment="1">
      <alignment horizontal="center"/>
    </xf>
    <xf numFmtId="0" fontId="22" fillId="0" borderId="3" xfId="0" applyFont="1" applyBorder="1" applyAlignment="1">
      <alignment horizontal="left" vertical="center" wrapText="1"/>
    </xf>
    <xf numFmtId="0" fontId="0" fillId="0" borderId="6" xfId="0" applyBorder="1" applyAlignment="1">
      <alignment horizontal="left" vertical="center" wrapText="1"/>
    </xf>
    <xf numFmtId="0" fontId="18" fillId="6" borderId="4" xfId="0" applyFont="1" applyFill="1" applyBorder="1" applyAlignment="1">
      <alignment horizontal="center" wrapText="1"/>
    </xf>
    <xf numFmtId="0" fontId="18" fillId="6" borderId="7" xfId="0" applyFont="1" applyFill="1" applyBorder="1" applyAlignment="1">
      <alignment horizontal="center" wrapText="1"/>
    </xf>
    <xf numFmtId="0" fontId="18" fillId="6" borderId="8" xfId="0" applyFont="1" applyFill="1" applyBorder="1" applyAlignment="1">
      <alignment horizontal="center" wrapText="1"/>
    </xf>
    <xf numFmtId="0" fontId="20" fillId="6" borderId="4"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16" fillId="0" borderId="4"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8" fillId="6" borderId="4"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4" borderId="3" xfId="0" applyFill="1" applyBorder="1" applyAlignment="1">
      <alignment horizontal="left" vertical="center" wrapText="1"/>
    </xf>
    <xf numFmtId="0" fontId="0" fillId="4" borderId="9" xfId="0" applyFill="1" applyBorder="1" applyAlignment="1">
      <alignment horizontal="left" vertical="center" wrapText="1"/>
    </xf>
    <xf numFmtId="0" fontId="0" fillId="4" borderId="6" xfId="0" applyFill="1" applyBorder="1" applyAlignment="1">
      <alignment horizontal="left" vertical="center" wrapText="1"/>
    </xf>
    <xf numFmtId="0" fontId="18" fillId="6" borderId="4" xfId="0" applyFont="1" applyFill="1" applyBorder="1" applyAlignment="1">
      <alignment horizontal="center" vertical="top" wrapText="1"/>
    </xf>
    <xf numFmtId="0" fontId="18" fillId="6" borderId="7" xfId="0" applyFont="1" applyFill="1" applyBorder="1" applyAlignment="1">
      <alignment horizontal="center" vertical="top" wrapText="1"/>
    </xf>
    <xf numFmtId="0" fontId="18" fillId="6" borderId="8" xfId="0" applyFont="1" applyFill="1" applyBorder="1" applyAlignment="1">
      <alignment horizontal="center" vertical="top" wrapText="1"/>
    </xf>
    <xf numFmtId="0" fontId="12" fillId="6"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8" fillId="6" borderId="0" xfId="0" applyFont="1" applyFill="1" applyAlignment="1">
      <alignment horizontal="center" vertical="top" wrapText="1"/>
    </xf>
    <xf numFmtId="0" fontId="18" fillId="6" borderId="10" xfId="0" applyFont="1" applyFill="1" applyBorder="1" applyAlignment="1">
      <alignment horizontal="center" vertical="top" wrapText="1"/>
    </xf>
    <xf numFmtId="0" fontId="18" fillId="6" borderId="4" xfId="0" applyFont="1" applyFill="1" applyBorder="1" applyAlignment="1">
      <alignment horizontal="center"/>
    </xf>
    <xf numFmtId="0" fontId="18" fillId="6" borderId="7" xfId="0" applyFont="1" applyFill="1" applyBorder="1" applyAlignment="1">
      <alignment horizontal="center"/>
    </xf>
    <xf numFmtId="0" fontId="18" fillId="6" borderId="8" xfId="0" applyFont="1" applyFill="1" applyBorder="1" applyAlignment="1">
      <alignment horizontal="center"/>
    </xf>
    <xf numFmtId="0" fontId="1" fillId="0" borderId="2" xfId="0" applyFont="1" applyFill="1" applyBorder="1" applyAlignment="1">
      <alignment wrapText="1"/>
    </xf>
    <xf numFmtId="0" fontId="0" fillId="0" borderId="2" xfId="0" applyFill="1" applyBorder="1" applyAlignment="1">
      <alignment wrapText="1"/>
    </xf>
  </cellXfs>
  <cellStyles count="3">
    <cellStyle name="Neutraal 2" xfId="2" xr:uid="{00000000-0005-0000-0000-000001000000}"/>
    <cellStyle name="Normal 2" xfId="1" xr:uid="{00000000-0005-0000-0000-000002000000}"/>
    <cellStyle name="Standaard" xfId="0" builtinId="0"/>
  </cellStyles>
  <dxfs count="0"/>
  <tableStyles count="0" defaultTableStyle="TableStyleMedium2" defaultPivotStyle="PivotStyleLight16"/>
  <colors>
    <mruColors>
      <color rgb="FF76933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8A90-D167-7847-B9A9-5E43D63F6309}">
  <dimension ref="A1:H53"/>
  <sheetViews>
    <sheetView zoomScale="160" zoomScaleNormal="160" workbookViewId="0">
      <pane ySplit="1" topLeftCell="A43" activePane="bottomLeft" state="frozen"/>
      <selection pane="bottomLeft" activeCell="B11" sqref="B11"/>
    </sheetView>
  </sheetViews>
  <sheetFormatPr baseColWidth="10" defaultColWidth="11.5" defaultRowHeight="15" x14ac:dyDescent="0.2"/>
  <cols>
    <col min="1" max="1" width="9.6640625" style="43" customWidth="1"/>
    <col min="2" max="2" width="48.5" style="9" customWidth="1"/>
    <col min="4" max="4" width="10.83203125" style="22"/>
    <col min="5" max="5" width="10.83203125" style="13"/>
    <col min="7" max="7" width="11.5" style="22"/>
    <col min="8" max="8" width="11.5" style="13"/>
  </cols>
  <sheetData>
    <row r="1" spans="1:8" s="38" customFormat="1" ht="56" customHeight="1" x14ac:dyDescent="0.2">
      <c r="A1" s="11" t="s">
        <v>0</v>
      </c>
      <c r="B1" s="37" t="s">
        <v>1</v>
      </c>
      <c r="C1" s="11" t="s">
        <v>2</v>
      </c>
      <c r="D1" s="20" t="s">
        <v>3</v>
      </c>
      <c r="E1" s="11" t="s">
        <v>4</v>
      </c>
      <c r="F1" s="11" t="s">
        <v>5</v>
      </c>
      <c r="G1" s="20" t="s">
        <v>6</v>
      </c>
      <c r="H1" s="11" t="s">
        <v>7</v>
      </c>
    </row>
    <row r="2" spans="1:8" s="1" customFormat="1" x14ac:dyDescent="0.2">
      <c r="A2" s="39"/>
      <c r="B2" s="6"/>
      <c r="C2" s="6"/>
      <c r="D2" s="21"/>
      <c r="E2" s="12"/>
      <c r="F2" s="6"/>
      <c r="G2" s="21"/>
      <c r="H2" s="39"/>
    </row>
    <row r="3" spans="1:8" s="1" customFormat="1" ht="15" customHeight="1" x14ac:dyDescent="0.2">
      <c r="A3" s="79" t="s">
        <v>208</v>
      </c>
      <c r="B3" s="80"/>
      <c r="C3" s="80"/>
      <c r="D3" s="80"/>
      <c r="E3" s="80"/>
      <c r="F3" s="80"/>
      <c r="G3" s="80"/>
      <c r="H3" s="81"/>
    </row>
    <row r="4" spans="1:8" s="1" customFormat="1" ht="110" customHeight="1" x14ac:dyDescent="0.2">
      <c r="A4" s="18" t="s">
        <v>205</v>
      </c>
      <c r="B4" s="23" t="s">
        <v>420</v>
      </c>
      <c r="C4" s="44"/>
      <c r="D4" s="24" t="s">
        <v>8</v>
      </c>
      <c r="E4" s="45"/>
      <c r="F4" s="44"/>
      <c r="G4" s="24">
        <v>0</v>
      </c>
      <c r="H4" s="24">
        <f>IF(C4="Ja",G4,0)</f>
        <v>0</v>
      </c>
    </row>
    <row r="5" spans="1:8" s="1" customFormat="1" ht="32" x14ac:dyDescent="0.2">
      <c r="A5" s="18" t="s">
        <v>206</v>
      </c>
      <c r="B5" s="23" t="s">
        <v>9</v>
      </c>
      <c r="C5" s="44"/>
      <c r="D5" s="24" t="s">
        <v>8</v>
      </c>
      <c r="E5" s="45"/>
      <c r="F5" s="44"/>
      <c r="G5" s="24">
        <v>0</v>
      </c>
      <c r="H5" s="24">
        <f t="shared" ref="H5:H51" si="0">IF(C5="Ja",G5,0)</f>
        <v>0</v>
      </c>
    </row>
    <row r="6" spans="1:8" s="1" customFormat="1" ht="150.75" customHeight="1" x14ac:dyDescent="0.2">
      <c r="A6" s="18" t="s">
        <v>207</v>
      </c>
      <c r="B6" s="23" t="s">
        <v>10</v>
      </c>
      <c r="C6" s="44"/>
      <c r="D6" s="24" t="s">
        <v>8</v>
      </c>
      <c r="E6" s="45"/>
      <c r="F6" s="44"/>
      <c r="G6" s="24">
        <v>0</v>
      </c>
      <c r="H6" s="24">
        <f t="shared" si="0"/>
        <v>0</v>
      </c>
    </row>
    <row r="7" spans="1:8" ht="32" x14ac:dyDescent="0.2">
      <c r="A7" s="42" t="s">
        <v>209</v>
      </c>
      <c r="B7" s="15" t="s">
        <v>11</v>
      </c>
      <c r="C7" s="14"/>
      <c r="D7" s="24" t="s">
        <v>8</v>
      </c>
      <c r="E7" s="19"/>
      <c r="F7" s="14"/>
      <c r="G7" s="25">
        <v>0</v>
      </c>
      <c r="H7" s="24">
        <f t="shared" si="0"/>
        <v>0</v>
      </c>
    </row>
    <row r="8" spans="1:8" ht="70" customHeight="1" x14ac:dyDescent="0.2">
      <c r="A8" s="85" t="s">
        <v>210</v>
      </c>
      <c r="B8" s="91" t="s">
        <v>444</v>
      </c>
      <c r="C8" s="89"/>
      <c r="D8" s="87" t="s">
        <v>8</v>
      </c>
      <c r="E8" s="85"/>
      <c r="F8" s="14"/>
      <c r="G8" s="25">
        <v>10</v>
      </c>
      <c r="H8" s="24">
        <f>IF(F8="Ja",G8,0)</f>
        <v>0</v>
      </c>
    </row>
    <row r="9" spans="1:8" ht="76" customHeight="1" x14ac:dyDescent="0.2">
      <c r="A9" s="86"/>
      <c r="B9" s="92"/>
      <c r="C9" s="90"/>
      <c r="D9" s="88"/>
      <c r="E9" s="86"/>
      <c r="F9" s="14"/>
      <c r="G9" s="25">
        <v>5</v>
      </c>
      <c r="H9" s="24">
        <f>IF(F9="Ja",G9,0)</f>
        <v>0</v>
      </c>
    </row>
    <row r="10" spans="1:8" ht="32" x14ac:dyDescent="0.2">
      <c r="A10" s="42" t="s">
        <v>211</v>
      </c>
      <c r="B10" s="15" t="s">
        <v>417</v>
      </c>
      <c r="C10" s="14"/>
      <c r="D10" s="25" t="s">
        <v>8</v>
      </c>
      <c r="E10" s="19"/>
      <c r="F10" s="14"/>
      <c r="G10" s="25">
        <v>0</v>
      </c>
      <c r="H10" s="24">
        <f t="shared" si="0"/>
        <v>0</v>
      </c>
    </row>
    <row r="11" spans="1:8" ht="125.5" customHeight="1" x14ac:dyDescent="0.2">
      <c r="A11" s="42" t="s">
        <v>212</v>
      </c>
      <c r="B11" s="15" t="s">
        <v>451</v>
      </c>
      <c r="C11" s="14"/>
      <c r="D11" s="25" t="s">
        <v>8</v>
      </c>
      <c r="E11" s="19"/>
      <c r="F11" s="14"/>
      <c r="G11" s="25">
        <v>0</v>
      </c>
      <c r="H11" s="24">
        <f t="shared" si="0"/>
        <v>0</v>
      </c>
    </row>
    <row r="12" spans="1:8" ht="66" customHeight="1" x14ac:dyDescent="0.2">
      <c r="A12" s="42" t="s">
        <v>213</v>
      </c>
      <c r="B12" s="15" t="s">
        <v>12</v>
      </c>
      <c r="C12" s="14"/>
      <c r="D12" s="25" t="s">
        <v>8</v>
      </c>
      <c r="E12" s="19"/>
      <c r="F12" s="14"/>
      <c r="G12" s="25">
        <v>0</v>
      </c>
      <c r="H12" s="24">
        <f t="shared" si="0"/>
        <v>0</v>
      </c>
    </row>
    <row r="13" spans="1:8" ht="66" customHeight="1" x14ac:dyDescent="0.2">
      <c r="A13" s="42" t="s">
        <v>214</v>
      </c>
      <c r="B13" s="15" t="s">
        <v>201</v>
      </c>
      <c r="C13" s="14"/>
      <c r="D13" s="25" t="s">
        <v>8</v>
      </c>
      <c r="E13" s="19"/>
      <c r="F13" s="14"/>
      <c r="G13" s="25">
        <v>0</v>
      </c>
      <c r="H13" s="24">
        <f t="shared" si="0"/>
        <v>0</v>
      </c>
    </row>
    <row r="14" spans="1:8" s="47" customFormat="1" ht="29" customHeight="1" x14ac:dyDescent="0.2">
      <c r="A14" s="82" t="s">
        <v>215</v>
      </c>
      <c r="B14" s="83"/>
      <c r="C14" s="83"/>
      <c r="D14" s="83"/>
      <c r="E14" s="83"/>
      <c r="F14" s="83"/>
      <c r="G14" s="83"/>
      <c r="H14" s="84"/>
    </row>
    <row r="15" spans="1:8" ht="55" customHeight="1" x14ac:dyDescent="0.2">
      <c r="A15" s="42" t="s">
        <v>224</v>
      </c>
      <c r="B15" s="15" t="s">
        <v>13</v>
      </c>
      <c r="C15" s="14"/>
      <c r="D15" s="24" t="s">
        <v>8</v>
      </c>
      <c r="E15" s="19"/>
      <c r="F15" s="14"/>
      <c r="G15" s="25">
        <v>0</v>
      </c>
      <c r="H15" s="24">
        <f t="shared" si="0"/>
        <v>0</v>
      </c>
    </row>
    <row r="16" spans="1:8" ht="48" x14ac:dyDescent="0.2">
      <c r="A16" s="42" t="s">
        <v>225</v>
      </c>
      <c r="B16" s="15" t="s">
        <v>14</v>
      </c>
      <c r="C16" s="14"/>
      <c r="D16" s="24" t="s">
        <v>8</v>
      </c>
      <c r="E16" s="19"/>
      <c r="F16" s="14"/>
      <c r="G16" s="25">
        <v>0</v>
      </c>
      <c r="H16" s="24">
        <f t="shared" si="0"/>
        <v>0</v>
      </c>
    </row>
    <row r="17" spans="1:8" ht="32" x14ac:dyDescent="0.2">
      <c r="A17" s="42" t="s">
        <v>226</v>
      </c>
      <c r="B17" s="15" t="s">
        <v>15</v>
      </c>
      <c r="C17" s="14"/>
      <c r="D17" s="24" t="s">
        <v>8</v>
      </c>
      <c r="E17" s="19"/>
      <c r="F17" s="14"/>
      <c r="G17" s="25">
        <v>0</v>
      </c>
      <c r="H17" s="24">
        <f t="shared" si="0"/>
        <v>0</v>
      </c>
    </row>
    <row r="18" spans="1:8" ht="32" x14ac:dyDescent="0.2">
      <c r="A18" s="42" t="s">
        <v>227</v>
      </c>
      <c r="B18" s="15" t="s">
        <v>16</v>
      </c>
      <c r="C18" s="14"/>
      <c r="D18" s="24" t="s">
        <v>8</v>
      </c>
      <c r="E18" s="19"/>
      <c r="F18" s="14"/>
      <c r="G18" s="25">
        <v>0</v>
      </c>
      <c r="H18" s="24">
        <f t="shared" si="0"/>
        <v>0</v>
      </c>
    </row>
    <row r="19" spans="1:8" ht="96" x14ac:dyDescent="0.2">
      <c r="A19" s="42" t="s">
        <v>228</v>
      </c>
      <c r="B19" s="15" t="s">
        <v>445</v>
      </c>
      <c r="C19" s="14"/>
      <c r="D19" s="24" t="s">
        <v>8</v>
      </c>
      <c r="E19" s="19"/>
      <c r="F19" s="14"/>
      <c r="G19" s="25">
        <v>0</v>
      </c>
      <c r="H19" s="24">
        <f t="shared" si="0"/>
        <v>0</v>
      </c>
    </row>
    <row r="20" spans="1:8" ht="64" x14ac:dyDescent="0.2">
      <c r="A20" s="42" t="s">
        <v>229</v>
      </c>
      <c r="B20" s="15" t="s">
        <v>17</v>
      </c>
      <c r="C20" s="14"/>
      <c r="D20" s="24" t="s">
        <v>8</v>
      </c>
      <c r="E20" s="19"/>
      <c r="F20" s="14"/>
      <c r="G20" s="25">
        <v>0</v>
      </c>
      <c r="H20" s="24">
        <f t="shared" si="0"/>
        <v>0</v>
      </c>
    </row>
    <row r="21" spans="1:8" ht="60" customHeight="1" x14ac:dyDescent="0.2">
      <c r="A21" s="42" t="s">
        <v>230</v>
      </c>
      <c r="B21" s="15" t="s">
        <v>418</v>
      </c>
      <c r="C21" s="14"/>
      <c r="D21" s="24" t="s">
        <v>8</v>
      </c>
      <c r="E21" s="19"/>
      <c r="F21" s="14"/>
      <c r="G21" s="25">
        <v>0</v>
      </c>
      <c r="H21" s="24">
        <f t="shared" si="0"/>
        <v>0</v>
      </c>
    </row>
    <row r="22" spans="1:8" ht="208" x14ac:dyDescent="0.2">
      <c r="A22" s="42" t="s">
        <v>231</v>
      </c>
      <c r="B22" s="15" t="s">
        <v>18</v>
      </c>
      <c r="C22" s="14"/>
      <c r="D22" s="25" t="s">
        <v>8</v>
      </c>
      <c r="E22" s="19"/>
      <c r="F22" s="14"/>
      <c r="G22" s="25">
        <v>0</v>
      </c>
      <c r="H22" s="24">
        <f t="shared" si="0"/>
        <v>0</v>
      </c>
    </row>
    <row r="23" spans="1:8" ht="48" customHeight="1" x14ac:dyDescent="0.2">
      <c r="A23" s="82" t="s">
        <v>218</v>
      </c>
      <c r="B23" s="83"/>
      <c r="C23" s="83"/>
      <c r="D23" s="83"/>
      <c r="E23" s="83"/>
      <c r="F23" s="83"/>
      <c r="G23" s="83"/>
      <c r="H23" s="84"/>
    </row>
    <row r="24" spans="1:8" ht="108.75" customHeight="1" x14ac:dyDescent="0.2">
      <c r="A24" s="42" t="s">
        <v>232</v>
      </c>
      <c r="B24" s="15" t="s">
        <v>19</v>
      </c>
      <c r="C24" s="14"/>
      <c r="D24" s="24" t="s">
        <v>8</v>
      </c>
      <c r="E24" s="19"/>
      <c r="F24" s="14"/>
      <c r="G24" s="25"/>
      <c r="H24" s="24">
        <f t="shared" si="0"/>
        <v>0</v>
      </c>
    </row>
    <row r="25" spans="1:8" ht="48" x14ac:dyDescent="0.2">
      <c r="A25" s="42" t="s">
        <v>233</v>
      </c>
      <c r="B25" s="15" t="s">
        <v>20</v>
      </c>
      <c r="C25" s="14"/>
      <c r="D25" s="24" t="s">
        <v>8</v>
      </c>
      <c r="E25" s="19"/>
      <c r="F25" s="14"/>
      <c r="G25" s="25"/>
      <c r="H25" s="24">
        <f t="shared" si="0"/>
        <v>0</v>
      </c>
    </row>
    <row r="26" spans="1:8" ht="93" customHeight="1" x14ac:dyDescent="0.2">
      <c r="A26" s="42" t="s">
        <v>234</v>
      </c>
      <c r="B26" s="15" t="s">
        <v>446</v>
      </c>
      <c r="C26" s="14"/>
      <c r="D26" s="24" t="s">
        <v>8</v>
      </c>
      <c r="E26" s="19"/>
      <c r="F26" s="14"/>
      <c r="G26" s="25"/>
      <c r="H26" s="24">
        <f t="shared" si="0"/>
        <v>0</v>
      </c>
    </row>
    <row r="27" spans="1:8" ht="71" customHeight="1" x14ac:dyDescent="0.2">
      <c r="A27" s="42" t="s">
        <v>235</v>
      </c>
      <c r="B27" s="15" t="s">
        <v>21</v>
      </c>
      <c r="C27" s="14"/>
      <c r="D27" s="24" t="s">
        <v>8</v>
      </c>
      <c r="E27" s="19"/>
      <c r="F27" s="14"/>
      <c r="G27" s="25"/>
      <c r="H27" s="24">
        <f t="shared" si="0"/>
        <v>0</v>
      </c>
    </row>
    <row r="28" spans="1:8" ht="80.25" customHeight="1" x14ac:dyDescent="0.2">
      <c r="A28" s="42" t="s">
        <v>236</v>
      </c>
      <c r="B28" s="15" t="s">
        <v>22</v>
      </c>
      <c r="C28" s="14"/>
      <c r="D28" s="25" t="s">
        <v>8</v>
      </c>
      <c r="E28" s="19"/>
      <c r="F28" s="14"/>
      <c r="G28" s="25"/>
      <c r="H28" s="24">
        <f t="shared" si="0"/>
        <v>0</v>
      </c>
    </row>
    <row r="29" spans="1:8" ht="32" x14ac:dyDescent="0.2">
      <c r="A29" s="42" t="s">
        <v>237</v>
      </c>
      <c r="B29" s="15" t="s">
        <v>23</v>
      </c>
      <c r="C29" s="14"/>
      <c r="D29" s="25" t="s">
        <v>8</v>
      </c>
      <c r="E29" s="19"/>
      <c r="F29" s="14"/>
      <c r="G29" s="25"/>
      <c r="H29" s="24">
        <f t="shared" si="0"/>
        <v>0</v>
      </c>
    </row>
    <row r="30" spans="1:8" ht="36.75" customHeight="1" x14ac:dyDescent="0.2">
      <c r="A30" s="42" t="s">
        <v>238</v>
      </c>
      <c r="B30" s="15" t="s">
        <v>427</v>
      </c>
      <c r="C30" s="14"/>
      <c r="D30" s="19" t="s">
        <v>8</v>
      </c>
      <c r="E30" s="19"/>
      <c r="F30" s="14"/>
      <c r="G30" s="25"/>
      <c r="H30" s="24">
        <f t="shared" si="0"/>
        <v>0</v>
      </c>
    </row>
    <row r="31" spans="1:8" ht="46.5" customHeight="1" x14ac:dyDescent="0.2">
      <c r="A31" s="42" t="s">
        <v>239</v>
      </c>
      <c r="B31" s="15" t="s">
        <v>24</v>
      </c>
      <c r="C31" s="14"/>
      <c r="D31" s="19" t="s">
        <v>8</v>
      </c>
      <c r="E31" s="19"/>
      <c r="F31" s="14"/>
      <c r="G31" s="25"/>
      <c r="H31" s="24">
        <f t="shared" si="0"/>
        <v>0</v>
      </c>
    </row>
    <row r="32" spans="1:8" ht="32" customHeight="1" x14ac:dyDescent="0.2">
      <c r="A32" s="82" t="s">
        <v>219</v>
      </c>
      <c r="B32" s="83"/>
      <c r="C32" s="83"/>
      <c r="D32" s="83"/>
      <c r="E32" s="83"/>
      <c r="F32" s="83"/>
      <c r="G32" s="83"/>
      <c r="H32" s="84"/>
    </row>
    <row r="33" spans="1:8" ht="48" x14ac:dyDescent="0.2">
      <c r="A33" s="46" t="s">
        <v>240</v>
      </c>
      <c r="B33" s="30" t="s">
        <v>419</v>
      </c>
      <c r="C33" s="14"/>
      <c r="D33" s="24" t="s">
        <v>8</v>
      </c>
      <c r="E33" s="19"/>
      <c r="F33" s="14"/>
      <c r="G33" s="25"/>
      <c r="H33" s="24">
        <f t="shared" si="0"/>
        <v>0</v>
      </c>
    </row>
    <row r="34" spans="1:8" ht="48" x14ac:dyDescent="0.2">
      <c r="A34" s="46" t="s">
        <v>241</v>
      </c>
      <c r="B34" s="15" t="s">
        <v>25</v>
      </c>
      <c r="C34" s="14"/>
      <c r="D34" s="24" t="s">
        <v>8</v>
      </c>
      <c r="E34" s="19"/>
      <c r="F34" s="14"/>
      <c r="G34" s="25"/>
      <c r="H34" s="24">
        <f t="shared" si="0"/>
        <v>0</v>
      </c>
    </row>
    <row r="35" spans="1:8" ht="32" x14ac:dyDescent="0.2">
      <c r="A35" s="46" t="s">
        <v>242</v>
      </c>
      <c r="B35" s="15" t="s">
        <v>26</v>
      </c>
      <c r="C35" s="14"/>
      <c r="D35" s="24" t="s">
        <v>8</v>
      </c>
      <c r="E35" s="19"/>
      <c r="F35" s="14"/>
      <c r="G35" s="25"/>
      <c r="H35" s="24">
        <f t="shared" si="0"/>
        <v>0</v>
      </c>
    </row>
    <row r="36" spans="1:8" ht="48" x14ac:dyDescent="0.2">
      <c r="A36" s="46" t="s">
        <v>243</v>
      </c>
      <c r="B36" s="15" t="s">
        <v>430</v>
      </c>
      <c r="C36" s="14"/>
      <c r="D36" s="25" t="s">
        <v>8</v>
      </c>
      <c r="E36" s="19"/>
      <c r="F36" s="14"/>
      <c r="G36" s="25"/>
      <c r="H36" s="24">
        <f>IF(C36="Ja",G36,0)</f>
        <v>0</v>
      </c>
    </row>
    <row r="37" spans="1:8" ht="32" customHeight="1" x14ac:dyDescent="0.2">
      <c r="A37" s="82" t="s">
        <v>220</v>
      </c>
      <c r="B37" s="83"/>
      <c r="C37" s="83"/>
      <c r="D37" s="83"/>
      <c r="E37" s="83"/>
      <c r="F37" s="83"/>
      <c r="G37" s="83"/>
      <c r="H37" s="84"/>
    </row>
    <row r="38" spans="1:8" ht="80" x14ac:dyDescent="0.2">
      <c r="A38" s="42" t="s">
        <v>244</v>
      </c>
      <c r="B38" s="15" t="s">
        <v>27</v>
      </c>
      <c r="C38" s="14"/>
      <c r="D38" s="25" t="s">
        <v>8</v>
      </c>
      <c r="E38" s="19"/>
      <c r="F38" s="14"/>
      <c r="G38" s="25"/>
      <c r="H38" s="24">
        <f t="shared" si="0"/>
        <v>0</v>
      </c>
    </row>
    <row r="39" spans="1:8" ht="32" customHeight="1" x14ac:dyDescent="0.2">
      <c r="A39" s="82" t="s">
        <v>221</v>
      </c>
      <c r="B39" s="83"/>
      <c r="C39" s="83"/>
      <c r="D39" s="83"/>
      <c r="E39" s="83"/>
      <c r="F39" s="83"/>
      <c r="G39" s="83"/>
      <c r="H39" s="84"/>
    </row>
    <row r="40" spans="1:8" ht="67.5" customHeight="1" x14ac:dyDescent="0.2">
      <c r="A40" s="42" t="s">
        <v>245</v>
      </c>
      <c r="B40" s="15" t="s">
        <v>28</v>
      </c>
      <c r="C40" s="14"/>
      <c r="D40" s="25" t="s">
        <v>8</v>
      </c>
      <c r="E40" s="19"/>
      <c r="F40" s="14"/>
      <c r="G40" s="25"/>
      <c r="H40" s="24">
        <f t="shared" si="0"/>
        <v>0</v>
      </c>
    </row>
    <row r="41" spans="1:8" ht="48" x14ac:dyDescent="0.2">
      <c r="A41" s="42" t="s">
        <v>246</v>
      </c>
      <c r="B41" s="15" t="s">
        <v>428</v>
      </c>
      <c r="C41" s="14"/>
      <c r="D41" s="25" t="s">
        <v>8</v>
      </c>
      <c r="E41" s="19"/>
      <c r="F41" s="14"/>
      <c r="G41" s="25"/>
      <c r="H41" s="24">
        <f t="shared" si="0"/>
        <v>0</v>
      </c>
    </row>
    <row r="42" spans="1:8" ht="76.5" customHeight="1" x14ac:dyDescent="0.2">
      <c r="A42" s="42" t="s">
        <v>247</v>
      </c>
      <c r="B42" s="15" t="s">
        <v>29</v>
      </c>
      <c r="C42" s="14"/>
      <c r="D42" s="19" t="s">
        <v>8</v>
      </c>
      <c r="F42" s="14"/>
      <c r="G42" s="25"/>
      <c r="H42" s="24">
        <f t="shared" si="0"/>
        <v>0</v>
      </c>
    </row>
    <row r="43" spans="1:8" ht="168" customHeight="1" x14ac:dyDescent="0.2">
      <c r="A43" s="42" t="s">
        <v>248</v>
      </c>
      <c r="B43" s="15" t="s">
        <v>30</v>
      </c>
      <c r="C43" s="14"/>
      <c r="D43" s="25" t="s">
        <v>8</v>
      </c>
      <c r="E43" s="19"/>
      <c r="F43" s="14"/>
      <c r="G43" s="25"/>
      <c r="H43" s="24">
        <f t="shared" si="0"/>
        <v>0</v>
      </c>
    </row>
    <row r="44" spans="1:8" ht="32" x14ac:dyDescent="0.2">
      <c r="A44" s="42" t="s">
        <v>249</v>
      </c>
      <c r="B44" s="23" t="s">
        <v>31</v>
      </c>
      <c r="C44" s="14"/>
      <c r="D44" s="25" t="s">
        <v>8</v>
      </c>
      <c r="E44" s="19"/>
      <c r="F44" s="14"/>
      <c r="G44" s="25"/>
      <c r="H44" s="24">
        <f t="shared" si="0"/>
        <v>0</v>
      </c>
    </row>
    <row r="45" spans="1:8" ht="63.75" customHeight="1" x14ac:dyDescent="0.2">
      <c r="A45" s="42" t="s">
        <v>250</v>
      </c>
      <c r="B45" s="15" t="s">
        <v>32</v>
      </c>
      <c r="C45" s="14"/>
      <c r="D45" s="25" t="s">
        <v>8</v>
      </c>
      <c r="E45" s="19"/>
      <c r="F45" s="14"/>
      <c r="G45" s="25"/>
      <c r="H45" s="24">
        <f t="shared" si="0"/>
        <v>0</v>
      </c>
    </row>
    <row r="46" spans="1:8" ht="63.75" customHeight="1" x14ac:dyDescent="0.2">
      <c r="A46" s="42" t="s">
        <v>429</v>
      </c>
      <c r="B46" s="57" t="s">
        <v>433</v>
      </c>
      <c r="C46" s="14"/>
      <c r="D46" s="25" t="s">
        <v>8</v>
      </c>
      <c r="E46" s="19"/>
      <c r="F46" s="14"/>
      <c r="G46" s="25"/>
      <c r="H46" s="24">
        <v>0</v>
      </c>
    </row>
    <row r="47" spans="1:8" ht="16" customHeight="1" x14ac:dyDescent="0.2">
      <c r="A47" s="93" t="s">
        <v>222</v>
      </c>
      <c r="B47" s="94"/>
      <c r="C47" s="94"/>
      <c r="D47" s="94"/>
      <c r="E47" s="94"/>
      <c r="F47" s="94"/>
      <c r="G47" s="94"/>
      <c r="H47" s="95"/>
    </row>
    <row r="48" spans="1:8" ht="109.25" customHeight="1" x14ac:dyDescent="0.2">
      <c r="A48" s="42" t="s">
        <v>251</v>
      </c>
      <c r="B48" s="57" t="s">
        <v>33</v>
      </c>
      <c r="C48" s="14"/>
      <c r="D48" s="25" t="s">
        <v>8</v>
      </c>
      <c r="E48" s="19"/>
      <c r="F48" s="14"/>
      <c r="G48" s="25"/>
      <c r="H48" s="24">
        <f t="shared" si="0"/>
        <v>0</v>
      </c>
    </row>
    <row r="49" spans="1:8" ht="32" customHeight="1" x14ac:dyDescent="0.2">
      <c r="A49" s="82" t="s">
        <v>223</v>
      </c>
      <c r="B49" s="83"/>
      <c r="C49" s="83"/>
      <c r="D49" s="83"/>
      <c r="E49" s="83"/>
      <c r="F49" s="83"/>
      <c r="G49" s="83"/>
      <c r="H49" s="84"/>
    </row>
    <row r="50" spans="1:8" ht="48" x14ac:dyDescent="0.2">
      <c r="A50" s="42" t="s">
        <v>252</v>
      </c>
      <c r="B50" s="15" t="s">
        <v>34</v>
      </c>
      <c r="C50" s="14"/>
      <c r="D50" s="25" t="s">
        <v>8</v>
      </c>
      <c r="E50" s="19"/>
      <c r="F50" s="14"/>
      <c r="G50" s="25"/>
      <c r="H50" s="24">
        <f t="shared" si="0"/>
        <v>0</v>
      </c>
    </row>
    <row r="51" spans="1:8" ht="64" x14ac:dyDescent="0.2">
      <c r="A51" s="42" t="s">
        <v>253</v>
      </c>
      <c r="B51" s="15" t="s">
        <v>35</v>
      </c>
      <c r="C51" s="14"/>
      <c r="D51" s="25"/>
      <c r="E51" s="19" t="s">
        <v>8</v>
      </c>
      <c r="F51" s="14"/>
      <c r="G51" s="25">
        <v>5</v>
      </c>
      <c r="H51" s="24">
        <f t="shared" si="0"/>
        <v>0</v>
      </c>
    </row>
    <row r="52" spans="1:8" x14ac:dyDescent="0.2">
      <c r="G52" s="25" t="s">
        <v>216</v>
      </c>
      <c r="H52" s="19">
        <f>SUM(H4:H51)</f>
        <v>0</v>
      </c>
    </row>
    <row r="53" spans="1:8" ht="32" x14ac:dyDescent="0.2">
      <c r="B53" s="41" t="s">
        <v>217</v>
      </c>
    </row>
  </sheetData>
  <mergeCells count="13">
    <mergeCell ref="A39:H39"/>
    <mergeCell ref="A47:H47"/>
    <mergeCell ref="A49:H49"/>
    <mergeCell ref="A8:A9"/>
    <mergeCell ref="A14:H14"/>
    <mergeCell ref="A3:H3"/>
    <mergeCell ref="A23:H23"/>
    <mergeCell ref="A32:H32"/>
    <mergeCell ref="A37:H37"/>
    <mergeCell ref="E8:E9"/>
    <mergeCell ref="D8:D9"/>
    <mergeCell ref="C8:C9"/>
    <mergeCell ref="B8:B9"/>
  </mergeCells>
  <phoneticPr fontId="8" type="noConversion"/>
  <dataValidations count="1">
    <dataValidation type="list" allowBlank="1" showInputMessage="1" showErrorMessage="1" sqref="F8:F9 C4:C13 C15:C22 C24:C31 C33:C36 C38 C40:C46 C48 C50:C51" xr:uid="{DB3189C2-2A7E-6D4A-B845-CE8EBD1DE409}">
      <formula1>"Ja,Nee"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DB39-1ACB-E647-B214-E471ECBB0C19}">
  <dimension ref="A1:J60"/>
  <sheetViews>
    <sheetView tabSelected="1" topLeftCell="B1" zoomScale="160" zoomScaleNormal="160" workbookViewId="0">
      <pane ySplit="1" topLeftCell="A2" activePane="bottomLeft" state="frozen"/>
      <selection pane="bottomLeft" activeCell="J49" sqref="J49"/>
    </sheetView>
  </sheetViews>
  <sheetFormatPr baseColWidth="10" defaultColWidth="11.5" defaultRowHeight="15" x14ac:dyDescent="0.2"/>
  <cols>
    <col min="1" max="1" width="11.5" style="13"/>
    <col min="2" max="2" width="47.6640625" style="74" customWidth="1"/>
    <col min="3" max="3" width="42" style="9" customWidth="1"/>
    <col min="5" max="5" width="10.83203125" style="13"/>
    <col min="8" max="9" width="11.5" style="13"/>
    <col min="10" max="10" width="14.33203125" style="9" customWidth="1"/>
  </cols>
  <sheetData>
    <row r="1" spans="1:10" s="33" customFormat="1" ht="48" customHeight="1" x14ac:dyDescent="0.2">
      <c r="A1" s="11" t="s">
        <v>0</v>
      </c>
      <c r="B1" s="34" t="s">
        <v>36</v>
      </c>
      <c r="C1" s="34" t="s">
        <v>37</v>
      </c>
      <c r="D1" s="34" t="s">
        <v>2</v>
      </c>
      <c r="E1" s="11" t="s">
        <v>3</v>
      </c>
      <c r="F1" s="34" t="s">
        <v>4</v>
      </c>
      <c r="G1" s="34" t="s">
        <v>38</v>
      </c>
      <c r="H1" s="11" t="s">
        <v>6</v>
      </c>
      <c r="I1" s="11" t="s">
        <v>39</v>
      </c>
    </row>
    <row r="2" spans="1:10" s="1" customFormat="1" ht="14" x14ac:dyDescent="0.2">
      <c r="A2" s="39"/>
      <c r="B2" s="70"/>
      <c r="C2" s="6"/>
      <c r="D2" s="6"/>
      <c r="E2" s="12"/>
      <c r="F2" s="6"/>
      <c r="G2" s="6"/>
      <c r="H2" s="39"/>
      <c r="I2" s="39"/>
    </row>
    <row r="3" spans="1:10" s="1" customFormat="1" ht="34" customHeight="1" x14ac:dyDescent="0.2">
      <c r="A3" s="96" t="s">
        <v>254</v>
      </c>
      <c r="B3" s="97"/>
      <c r="C3" s="97"/>
      <c r="D3" s="97"/>
      <c r="E3" s="97"/>
      <c r="F3" s="97"/>
      <c r="G3" s="97"/>
      <c r="H3" s="97"/>
      <c r="I3" s="98"/>
    </row>
    <row r="4" spans="1:10" s="1" customFormat="1" ht="15" customHeight="1" x14ac:dyDescent="0.2">
      <c r="A4" s="99" t="s">
        <v>203</v>
      </c>
      <c r="B4" s="100"/>
      <c r="C4" s="100"/>
      <c r="D4" s="100"/>
      <c r="E4" s="100"/>
      <c r="F4" s="100"/>
      <c r="G4" s="100"/>
      <c r="H4" s="100"/>
      <c r="I4" s="101"/>
      <c r="J4" s="77" t="s">
        <v>453</v>
      </c>
    </row>
    <row r="5" spans="1:10" s="1" customFormat="1" ht="16" x14ac:dyDescent="0.2">
      <c r="A5" s="18" t="s">
        <v>255</v>
      </c>
      <c r="B5" s="67" t="s">
        <v>130</v>
      </c>
      <c r="C5" s="15"/>
      <c r="D5" s="16"/>
      <c r="E5" s="18" t="s">
        <v>8</v>
      </c>
      <c r="F5" s="16"/>
      <c r="G5" s="16"/>
      <c r="H5" s="48">
        <v>0</v>
      </c>
      <c r="I5" s="24">
        <f t="shared" ref="I5:I20" si="0">IF(D5="Ja",H5,0)</f>
        <v>0</v>
      </c>
      <c r="J5" s="78" t="s">
        <v>454</v>
      </c>
    </row>
    <row r="6" spans="1:10" s="1" customFormat="1" ht="16" x14ac:dyDescent="0.2">
      <c r="A6" s="18" t="s">
        <v>256</v>
      </c>
      <c r="B6" s="67" t="s">
        <v>131</v>
      </c>
      <c r="C6" s="15"/>
      <c r="D6" s="16"/>
      <c r="E6" s="18" t="s">
        <v>8</v>
      </c>
      <c r="F6" s="16"/>
      <c r="G6" s="16"/>
      <c r="H6" s="48">
        <v>0</v>
      </c>
      <c r="I6" s="24">
        <f t="shared" si="0"/>
        <v>0</v>
      </c>
      <c r="J6" s="78" t="s">
        <v>454</v>
      </c>
    </row>
    <row r="7" spans="1:10" s="1" customFormat="1" ht="16" x14ac:dyDescent="0.2">
      <c r="A7" s="18" t="s">
        <v>257</v>
      </c>
      <c r="B7" s="67" t="s">
        <v>132</v>
      </c>
      <c r="C7" s="15"/>
      <c r="D7" s="16"/>
      <c r="E7" s="18" t="s">
        <v>8</v>
      </c>
      <c r="F7" s="16"/>
      <c r="G7" s="16"/>
      <c r="H7" s="48">
        <v>0</v>
      </c>
      <c r="I7" s="24">
        <f t="shared" si="0"/>
        <v>0</v>
      </c>
      <c r="J7" s="78" t="s">
        <v>454</v>
      </c>
    </row>
    <row r="8" spans="1:10" s="1" customFormat="1" ht="408" customHeight="1" x14ac:dyDescent="0.2">
      <c r="A8" s="18" t="s">
        <v>258</v>
      </c>
      <c r="B8" s="67" t="s">
        <v>133</v>
      </c>
      <c r="C8" s="76" t="s">
        <v>452</v>
      </c>
      <c r="D8" s="16"/>
      <c r="E8" s="18" t="s">
        <v>8</v>
      </c>
      <c r="F8" s="16"/>
      <c r="G8" s="16"/>
      <c r="H8" s="48">
        <v>0</v>
      </c>
      <c r="I8" s="24">
        <f t="shared" si="0"/>
        <v>0</v>
      </c>
      <c r="J8" s="78" t="s">
        <v>454</v>
      </c>
    </row>
    <row r="9" spans="1:10" s="1" customFormat="1" ht="16" x14ac:dyDescent="0.2">
      <c r="A9" s="18" t="s">
        <v>259</v>
      </c>
      <c r="B9" s="67" t="s">
        <v>134</v>
      </c>
      <c r="C9" s="15"/>
      <c r="D9" s="16"/>
      <c r="E9" s="18" t="s">
        <v>8</v>
      </c>
      <c r="F9" s="16"/>
      <c r="G9" s="16"/>
      <c r="H9" s="48">
        <v>0</v>
      </c>
      <c r="I9" s="24">
        <f t="shared" si="0"/>
        <v>0</v>
      </c>
      <c r="J9" s="78" t="s">
        <v>454</v>
      </c>
    </row>
    <row r="10" spans="1:10" s="1" customFormat="1" ht="16" x14ac:dyDescent="0.2">
      <c r="A10" s="18" t="s">
        <v>260</v>
      </c>
      <c r="B10" s="67" t="s">
        <v>135</v>
      </c>
      <c r="C10" s="15"/>
      <c r="D10" s="16"/>
      <c r="E10" s="18" t="s">
        <v>8</v>
      </c>
      <c r="F10" s="16"/>
      <c r="G10" s="16"/>
      <c r="H10" s="48">
        <v>0</v>
      </c>
      <c r="I10" s="24">
        <f t="shared" si="0"/>
        <v>0</v>
      </c>
      <c r="J10" s="78" t="s">
        <v>454</v>
      </c>
    </row>
    <row r="11" spans="1:10" s="1" customFormat="1" ht="32" x14ac:dyDescent="0.2">
      <c r="A11" s="18" t="s">
        <v>261</v>
      </c>
      <c r="B11" s="67" t="s">
        <v>136</v>
      </c>
      <c r="C11" s="15" t="s">
        <v>137</v>
      </c>
      <c r="D11" s="16"/>
      <c r="E11" s="18" t="s">
        <v>8</v>
      </c>
      <c r="F11" s="16"/>
      <c r="G11" s="16"/>
      <c r="H11" s="48">
        <v>0</v>
      </c>
      <c r="I11" s="24">
        <f t="shared" si="0"/>
        <v>0</v>
      </c>
      <c r="J11" s="78" t="s">
        <v>454</v>
      </c>
    </row>
    <row r="12" spans="1:10" s="1" customFormat="1" ht="48" x14ac:dyDescent="0.2">
      <c r="A12" s="18" t="s">
        <v>262</v>
      </c>
      <c r="B12" s="67" t="s">
        <v>138</v>
      </c>
      <c r="C12" s="15" t="s">
        <v>139</v>
      </c>
      <c r="D12" s="16"/>
      <c r="E12" s="18" t="s">
        <v>8</v>
      </c>
      <c r="F12" s="16"/>
      <c r="G12" s="16"/>
      <c r="H12" s="48">
        <v>0</v>
      </c>
      <c r="I12" s="24">
        <f t="shared" si="0"/>
        <v>0</v>
      </c>
      <c r="J12" s="78" t="s">
        <v>455</v>
      </c>
    </row>
    <row r="13" spans="1:10" s="1" customFormat="1" ht="16" x14ac:dyDescent="0.2">
      <c r="A13" s="18" t="s">
        <v>263</v>
      </c>
      <c r="B13" s="67" t="s">
        <v>140</v>
      </c>
      <c r="C13" s="15"/>
      <c r="D13" s="16"/>
      <c r="E13" s="18" t="s">
        <v>8</v>
      </c>
      <c r="F13" s="16"/>
      <c r="G13" s="16"/>
      <c r="H13" s="48">
        <v>0</v>
      </c>
      <c r="I13" s="24">
        <f t="shared" si="0"/>
        <v>0</v>
      </c>
      <c r="J13" s="78" t="s">
        <v>454</v>
      </c>
    </row>
    <row r="14" spans="1:10" s="1" customFormat="1" ht="16" x14ac:dyDescent="0.2">
      <c r="A14" s="18" t="s">
        <v>264</v>
      </c>
      <c r="B14" s="67" t="s">
        <v>141</v>
      </c>
      <c r="C14" s="15"/>
      <c r="D14" s="16"/>
      <c r="E14" s="18" t="s">
        <v>8</v>
      </c>
      <c r="F14" s="16"/>
      <c r="G14" s="16"/>
      <c r="H14" s="48">
        <v>0</v>
      </c>
      <c r="I14" s="24">
        <f t="shared" si="0"/>
        <v>0</v>
      </c>
      <c r="J14" s="78" t="s">
        <v>454</v>
      </c>
    </row>
    <row r="15" spans="1:10" ht="45" x14ac:dyDescent="0.2">
      <c r="A15" s="18" t="s">
        <v>265</v>
      </c>
      <c r="B15" s="67" t="s">
        <v>142</v>
      </c>
      <c r="C15" s="15" t="s">
        <v>143</v>
      </c>
      <c r="D15" s="14"/>
      <c r="E15" s="18" t="s">
        <v>8</v>
      </c>
      <c r="F15" s="14"/>
      <c r="G15" s="14"/>
      <c r="H15" s="48">
        <v>0</v>
      </c>
      <c r="I15" s="24">
        <f t="shared" si="0"/>
        <v>0</v>
      </c>
      <c r="J15" s="78" t="s">
        <v>456</v>
      </c>
    </row>
    <row r="16" spans="1:10" ht="16" x14ac:dyDescent="0.2">
      <c r="A16" s="18" t="s">
        <v>266</v>
      </c>
      <c r="B16" s="67" t="s">
        <v>144</v>
      </c>
      <c r="C16" s="15" t="s">
        <v>145</v>
      </c>
      <c r="D16" s="14"/>
      <c r="E16" s="18" t="s">
        <v>8</v>
      </c>
      <c r="F16" s="14"/>
      <c r="G16" s="14"/>
      <c r="H16" s="48">
        <v>0</v>
      </c>
      <c r="I16" s="24">
        <f t="shared" si="0"/>
        <v>0</v>
      </c>
      <c r="J16" s="78" t="s">
        <v>454</v>
      </c>
    </row>
    <row r="17" spans="1:10" ht="32" x14ac:dyDescent="0.2">
      <c r="A17" s="18" t="s">
        <v>267</v>
      </c>
      <c r="B17" s="67" t="s">
        <v>146</v>
      </c>
      <c r="C17" s="15" t="s">
        <v>147</v>
      </c>
      <c r="D17" s="14"/>
      <c r="E17" s="18" t="s">
        <v>8</v>
      </c>
      <c r="F17" s="14"/>
      <c r="G17" s="14"/>
      <c r="H17" s="48">
        <v>0</v>
      </c>
      <c r="I17" s="24">
        <f t="shared" si="0"/>
        <v>0</v>
      </c>
      <c r="J17" s="78" t="s">
        <v>454</v>
      </c>
    </row>
    <row r="18" spans="1:10" ht="32" x14ac:dyDescent="0.2">
      <c r="A18" s="18" t="s">
        <v>268</v>
      </c>
      <c r="B18" s="67" t="s">
        <v>148</v>
      </c>
      <c r="C18" s="15" t="s">
        <v>149</v>
      </c>
      <c r="D18" s="14"/>
      <c r="E18" s="18" t="s">
        <v>8</v>
      </c>
      <c r="F18" s="14"/>
      <c r="G18" s="14"/>
      <c r="H18" s="48">
        <v>0</v>
      </c>
      <c r="I18" s="24">
        <f t="shared" si="0"/>
        <v>0</v>
      </c>
      <c r="J18" s="78" t="s">
        <v>454</v>
      </c>
    </row>
    <row r="19" spans="1:10" ht="32" x14ac:dyDescent="0.2">
      <c r="A19" s="18" t="s">
        <v>269</v>
      </c>
      <c r="B19" s="67" t="s">
        <v>150</v>
      </c>
      <c r="C19" s="15" t="s">
        <v>151</v>
      </c>
      <c r="D19" s="14"/>
      <c r="E19" s="18" t="s">
        <v>8</v>
      </c>
      <c r="F19" s="14"/>
      <c r="G19" s="14"/>
      <c r="H19" s="48">
        <v>0</v>
      </c>
      <c r="I19" s="24">
        <f t="shared" si="0"/>
        <v>0</v>
      </c>
      <c r="J19" s="78" t="s">
        <v>454</v>
      </c>
    </row>
    <row r="20" spans="1:10" ht="32" x14ac:dyDescent="0.2">
      <c r="A20" s="18" t="s">
        <v>270</v>
      </c>
      <c r="B20" s="67" t="s">
        <v>152</v>
      </c>
      <c r="C20" s="15" t="s">
        <v>153</v>
      </c>
      <c r="D20" s="14"/>
      <c r="E20" s="18" t="s">
        <v>8</v>
      </c>
      <c r="F20" s="14"/>
      <c r="G20" s="14"/>
      <c r="H20" s="48">
        <v>0</v>
      </c>
      <c r="I20" s="24">
        <f t="shared" si="0"/>
        <v>0</v>
      </c>
      <c r="J20" s="78" t="s">
        <v>454</v>
      </c>
    </row>
    <row r="21" spans="1:10" ht="32" customHeight="1" x14ac:dyDescent="0.2">
      <c r="A21" s="82" t="s">
        <v>271</v>
      </c>
      <c r="B21" s="83"/>
      <c r="C21" s="83"/>
      <c r="D21" s="83"/>
      <c r="E21" s="83"/>
      <c r="F21" s="83"/>
      <c r="G21" s="83"/>
      <c r="H21" s="83"/>
      <c r="I21" s="84"/>
      <c r="J21" s="15"/>
    </row>
    <row r="22" spans="1:10" ht="15" customHeight="1" x14ac:dyDescent="0.2">
      <c r="A22" s="100" t="s">
        <v>202</v>
      </c>
      <c r="B22" s="100"/>
      <c r="C22" s="100"/>
      <c r="D22" s="100"/>
      <c r="E22" s="100"/>
      <c r="F22" s="100"/>
      <c r="G22" s="100"/>
      <c r="H22" s="100"/>
      <c r="I22" s="101"/>
      <c r="J22" s="15"/>
    </row>
    <row r="23" spans="1:10" ht="57" customHeight="1" x14ac:dyDescent="0.2">
      <c r="A23" s="71" t="s">
        <v>272</v>
      </c>
      <c r="B23" s="67" t="s">
        <v>154</v>
      </c>
      <c r="C23" s="15" t="s">
        <v>434</v>
      </c>
      <c r="D23" s="14"/>
      <c r="E23" s="18" t="s">
        <v>8</v>
      </c>
      <c r="F23" s="14"/>
      <c r="G23" s="14"/>
      <c r="H23" s="19">
        <v>0</v>
      </c>
      <c r="I23" s="24">
        <f t="shared" ref="I23:I60" si="1">IF(D23="Ja",H23,0)</f>
        <v>0</v>
      </c>
      <c r="J23" s="78" t="s">
        <v>454</v>
      </c>
    </row>
    <row r="24" spans="1:10" ht="16" x14ac:dyDescent="0.2">
      <c r="A24" s="71" t="s">
        <v>273</v>
      </c>
      <c r="B24" s="67" t="s">
        <v>155</v>
      </c>
      <c r="C24" s="15" t="s">
        <v>435</v>
      </c>
      <c r="D24" s="14"/>
      <c r="E24" s="18" t="s">
        <v>8</v>
      </c>
      <c r="F24" s="14"/>
      <c r="G24" s="14"/>
      <c r="H24" s="19">
        <v>0</v>
      </c>
      <c r="I24" s="24">
        <f t="shared" si="1"/>
        <v>0</v>
      </c>
      <c r="J24" s="78" t="s">
        <v>454</v>
      </c>
    </row>
    <row r="25" spans="1:10" ht="48" x14ac:dyDescent="0.2">
      <c r="A25" s="71" t="s">
        <v>274</v>
      </c>
      <c r="B25" s="67" t="s">
        <v>156</v>
      </c>
      <c r="C25" s="15" t="s">
        <v>157</v>
      </c>
      <c r="D25" s="14"/>
      <c r="E25" s="18" t="s">
        <v>8</v>
      </c>
      <c r="F25" s="14"/>
      <c r="G25" s="14"/>
      <c r="H25" s="19">
        <v>0</v>
      </c>
      <c r="I25" s="24">
        <f t="shared" si="1"/>
        <v>0</v>
      </c>
      <c r="J25" s="78" t="s">
        <v>454</v>
      </c>
    </row>
    <row r="26" spans="1:10" ht="32" x14ac:dyDescent="0.2">
      <c r="A26" s="71" t="s">
        <v>275</v>
      </c>
      <c r="B26" s="67" t="s">
        <v>158</v>
      </c>
      <c r="C26" s="15" t="s">
        <v>159</v>
      </c>
      <c r="D26" s="14"/>
      <c r="E26" s="18" t="s">
        <v>8</v>
      </c>
      <c r="F26" s="14"/>
      <c r="G26" s="14"/>
      <c r="H26" s="19">
        <v>0</v>
      </c>
      <c r="I26" s="24">
        <f t="shared" si="1"/>
        <v>0</v>
      </c>
      <c r="J26" s="78" t="s">
        <v>454</v>
      </c>
    </row>
    <row r="27" spans="1:10" ht="32" x14ac:dyDescent="0.2">
      <c r="A27" s="71" t="s">
        <v>276</v>
      </c>
      <c r="B27" s="67" t="s">
        <v>431</v>
      </c>
      <c r="C27" s="15" t="s">
        <v>160</v>
      </c>
      <c r="D27" s="14"/>
      <c r="E27" s="18" t="s">
        <v>8</v>
      </c>
      <c r="F27" s="14"/>
      <c r="G27" s="14"/>
      <c r="H27" s="19">
        <v>0</v>
      </c>
      <c r="I27" s="24">
        <f t="shared" si="1"/>
        <v>0</v>
      </c>
      <c r="J27" s="78" t="s">
        <v>454</v>
      </c>
    </row>
    <row r="28" spans="1:10" ht="30" x14ac:dyDescent="0.2">
      <c r="A28" s="71" t="s">
        <v>277</v>
      </c>
      <c r="B28" s="67" t="s">
        <v>161</v>
      </c>
      <c r="C28" s="15" t="s">
        <v>162</v>
      </c>
      <c r="D28" s="14"/>
      <c r="E28" s="18" t="s">
        <v>8</v>
      </c>
      <c r="F28" s="14"/>
      <c r="G28" s="14"/>
      <c r="H28" s="19">
        <v>0</v>
      </c>
      <c r="I28" s="24">
        <f t="shared" si="1"/>
        <v>0</v>
      </c>
      <c r="J28" s="78" t="s">
        <v>455</v>
      </c>
    </row>
    <row r="29" spans="1:10" ht="32" x14ac:dyDescent="0.2">
      <c r="A29" s="71" t="s">
        <v>278</v>
      </c>
      <c r="B29" s="67" t="s">
        <v>163</v>
      </c>
      <c r="C29" s="15" t="s">
        <v>164</v>
      </c>
      <c r="D29" s="14"/>
      <c r="E29" s="18" t="s">
        <v>8</v>
      </c>
      <c r="F29" s="14"/>
      <c r="G29" s="14"/>
      <c r="H29" s="19">
        <v>0</v>
      </c>
      <c r="I29" s="24">
        <f t="shared" si="1"/>
        <v>0</v>
      </c>
      <c r="J29" s="78" t="s">
        <v>455</v>
      </c>
    </row>
    <row r="30" spans="1:10" ht="30" x14ac:dyDescent="0.2">
      <c r="A30" s="71" t="s">
        <v>279</v>
      </c>
      <c r="B30" s="67" t="s">
        <v>165</v>
      </c>
      <c r="C30" s="15" t="s">
        <v>166</v>
      </c>
      <c r="D30" s="14"/>
      <c r="E30" s="18" t="s">
        <v>8</v>
      </c>
      <c r="F30" s="14"/>
      <c r="G30" s="14"/>
      <c r="H30" s="19">
        <v>0</v>
      </c>
      <c r="I30" s="24">
        <f t="shared" si="1"/>
        <v>0</v>
      </c>
      <c r="J30" s="124" t="s">
        <v>457</v>
      </c>
    </row>
    <row r="31" spans="1:10" ht="16" x14ac:dyDescent="0.2">
      <c r="A31" s="71" t="s">
        <v>280</v>
      </c>
      <c r="B31" s="67" t="s">
        <v>432</v>
      </c>
      <c r="C31" s="15" t="s">
        <v>167</v>
      </c>
      <c r="D31" s="14"/>
      <c r="E31" s="18" t="s">
        <v>8</v>
      </c>
      <c r="F31" s="14"/>
      <c r="G31" s="14"/>
      <c r="H31" s="19">
        <v>0</v>
      </c>
      <c r="I31" s="24">
        <f t="shared" si="1"/>
        <v>0</v>
      </c>
      <c r="J31" s="78" t="s">
        <v>454</v>
      </c>
    </row>
    <row r="32" spans="1:10" ht="32" x14ac:dyDescent="0.2">
      <c r="A32" s="71" t="s">
        <v>281</v>
      </c>
      <c r="B32" s="67" t="s">
        <v>168</v>
      </c>
      <c r="C32" s="15" t="s">
        <v>169</v>
      </c>
      <c r="D32" s="14"/>
      <c r="E32" s="18" t="s">
        <v>8</v>
      </c>
      <c r="F32" s="14"/>
      <c r="G32" s="14"/>
      <c r="H32" s="19">
        <v>0</v>
      </c>
      <c r="I32" s="24">
        <f t="shared" si="1"/>
        <v>0</v>
      </c>
      <c r="J32" s="15" t="s">
        <v>454</v>
      </c>
    </row>
    <row r="33" spans="1:10" ht="32" x14ac:dyDescent="0.2">
      <c r="A33" s="71" t="s">
        <v>282</v>
      </c>
      <c r="B33" s="67" t="s">
        <v>170</v>
      </c>
      <c r="C33" s="15" t="s">
        <v>171</v>
      </c>
      <c r="D33" s="14"/>
      <c r="E33" s="18" t="s">
        <v>8</v>
      </c>
      <c r="F33" s="14"/>
      <c r="G33" s="14"/>
      <c r="H33" s="19">
        <v>0</v>
      </c>
      <c r="I33" s="24">
        <f t="shared" si="1"/>
        <v>0</v>
      </c>
      <c r="J33" s="15" t="s">
        <v>454</v>
      </c>
    </row>
    <row r="34" spans="1:10" ht="16" x14ac:dyDescent="0.2">
      <c r="A34" s="71" t="s">
        <v>283</v>
      </c>
      <c r="B34" s="67" t="s">
        <v>172</v>
      </c>
      <c r="C34" s="15"/>
      <c r="D34" s="14"/>
      <c r="E34" s="18" t="s">
        <v>8</v>
      </c>
      <c r="F34" s="14"/>
      <c r="G34" s="14"/>
      <c r="H34" s="19">
        <v>0</v>
      </c>
      <c r="I34" s="24">
        <f t="shared" si="1"/>
        <v>0</v>
      </c>
      <c r="J34" s="15" t="s">
        <v>454</v>
      </c>
    </row>
    <row r="35" spans="1:10" ht="32" x14ac:dyDescent="0.2">
      <c r="A35" s="71" t="s">
        <v>284</v>
      </c>
      <c r="B35" s="67" t="s">
        <v>173</v>
      </c>
      <c r="C35" s="15" t="s">
        <v>174</v>
      </c>
      <c r="D35" s="14"/>
      <c r="E35" s="18" t="s">
        <v>8</v>
      </c>
      <c r="F35" s="14"/>
      <c r="G35" s="14"/>
      <c r="H35" s="19">
        <v>0</v>
      </c>
      <c r="I35" s="24">
        <f t="shared" si="1"/>
        <v>0</v>
      </c>
      <c r="J35" s="15" t="s">
        <v>454</v>
      </c>
    </row>
    <row r="36" spans="1:10" ht="16" x14ac:dyDescent="0.2">
      <c r="A36" s="71" t="s">
        <v>285</v>
      </c>
      <c r="B36" s="67" t="s">
        <v>175</v>
      </c>
      <c r="C36" s="15"/>
      <c r="D36" s="14"/>
      <c r="E36" s="18" t="s">
        <v>8</v>
      </c>
      <c r="F36" s="14"/>
      <c r="G36" s="14"/>
      <c r="H36" s="19">
        <v>0</v>
      </c>
      <c r="I36" s="24">
        <f t="shared" si="1"/>
        <v>0</v>
      </c>
      <c r="J36" s="15" t="s">
        <v>454</v>
      </c>
    </row>
    <row r="37" spans="1:10" ht="16" x14ac:dyDescent="0.2">
      <c r="A37" s="71" t="s">
        <v>286</v>
      </c>
      <c r="B37" s="67" t="s">
        <v>176</v>
      </c>
      <c r="C37" s="15" t="s">
        <v>177</v>
      </c>
      <c r="D37" s="14"/>
      <c r="E37" s="18" t="s">
        <v>8</v>
      </c>
      <c r="F37" s="14"/>
      <c r="G37" s="14"/>
      <c r="H37" s="19">
        <v>0</v>
      </c>
      <c r="I37" s="24">
        <f t="shared" si="1"/>
        <v>0</v>
      </c>
      <c r="J37" s="15" t="s">
        <v>454</v>
      </c>
    </row>
    <row r="38" spans="1:10" ht="32" x14ac:dyDescent="0.2">
      <c r="A38" s="71" t="s">
        <v>287</v>
      </c>
      <c r="B38" s="67" t="s">
        <v>178</v>
      </c>
      <c r="C38" s="15" t="s">
        <v>153</v>
      </c>
      <c r="D38" s="14"/>
      <c r="E38" s="18" t="s">
        <v>8</v>
      </c>
      <c r="F38" s="14"/>
      <c r="G38" s="14"/>
      <c r="H38" s="19">
        <v>0</v>
      </c>
      <c r="I38" s="24">
        <f t="shared" si="1"/>
        <v>0</v>
      </c>
      <c r="J38" s="15" t="s">
        <v>454</v>
      </c>
    </row>
    <row r="39" spans="1:10" ht="16" x14ac:dyDescent="0.2">
      <c r="A39" s="71" t="s">
        <v>288</v>
      </c>
      <c r="B39" s="67" t="s">
        <v>179</v>
      </c>
      <c r="C39" s="15" t="s">
        <v>180</v>
      </c>
      <c r="D39" s="14"/>
      <c r="E39" s="18" t="s">
        <v>8</v>
      </c>
      <c r="F39" s="14"/>
      <c r="G39" s="14"/>
      <c r="H39" s="19">
        <v>0</v>
      </c>
      <c r="I39" s="24">
        <f t="shared" si="1"/>
        <v>0</v>
      </c>
      <c r="J39" s="15" t="s">
        <v>454</v>
      </c>
    </row>
    <row r="40" spans="1:10" ht="32" x14ac:dyDescent="0.2">
      <c r="A40" s="71" t="s">
        <v>289</v>
      </c>
      <c r="B40" s="67" t="s">
        <v>181</v>
      </c>
      <c r="C40" s="15" t="s">
        <v>182</v>
      </c>
      <c r="D40" s="14"/>
      <c r="E40" s="18" t="s">
        <v>8</v>
      </c>
      <c r="F40" s="14"/>
      <c r="G40" s="14"/>
      <c r="H40" s="19">
        <v>0</v>
      </c>
      <c r="I40" s="24">
        <f t="shared" si="1"/>
        <v>0</v>
      </c>
      <c r="J40" s="15" t="s">
        <v>454</v>
      </c>
    </row>
    <row r="41" spans="1:10" ht="16" x14ac:dyDescent="0.2">
      <c r="A41" s="71" t="s">
        <v>290</v>
      </c>
      <c r="B41" s="67" t="s">
        <v>183</v>
      </c>
      <c r="C41" s="15" t="s">
        <v>184</v>
      </c>
      <c r="D41" s="14"/>
      <c r="E41" s="18" t="s">
        <v>8</v>
      </c>
      <c r="F41" s="14"/>
      <c r="G41" s="14"/>
      <c r="H41" s="19">
        <v>0</v>
      </c>
      <c r="I41" s="24">
        <f t="shared" si="1"/>
        <v>0</v>
      </c>
      <c r="J41" s="15" t="s">
        <v>454</v>
      </c>
    </row>
    <row r="42" spans="1:10" ht="32" x14ac:dyDescent="0.2">
      <c r="A42" s="71" t="s">
        <v>291</v>
      </c>
      <c r="B42" s="67" t="s">
        <v>185</v>
      </c>
      <c r="C42" s="15" t="s">
        <v>186</v>
      </c>
      <c r="D42" s="14"/>
      <c r="E42" s="18" t="s">
        <v>8</v>
      </c>
      <c r="F42" s="14"/>
      <c r="G42" s="14"/>
      <c r="H42" s="19">
        <v>0</v>
      </c>
      <c r="I42" s="24">
        <f t="shared" si="1"/>
        <v>0</v>
      </c>
      <c r="J42" s="15" t="s">
        <v>455</v>
      </c>
    </row>
    <row r="43" spans="1:10" ht="16" x14ac:dyDescent="0.2">
      <c r="A43" s="71" t="s">
        <v>292</v>
      </c>
      <c r="B43" s="67" t="s">
        <v>187</v>
      </c>
      <c r="C43" s="15" t="s">
        <v>188</v>
      </c>
      <c r="D43" s="14"/>
      <c r="E43" s="18" t="s">
        <v>8</v>
      </c>
      <c r="F43" s="14"/>
      <c r="G43" s="14"/>
      <c r="H43" s="19">
        <v>0</v>
      </c>
      <c r="I43" s="24">
        <f t="shared" si="1"/>
        <v>0</v>
      </c>
      <c r="J43" s="15" t="s">
        <v>454</v>
      </c>
    </row>
    <row r="44" spans="1:10" ht="48" x14ac:dyDescent="0.2">
      <c r="A44" s="71" t="s">
        <v>293</v>
      </c>
      <c r="B44" s="67" t="s">
        <v>189</v>
      </c>
      <c r="C44" s="15" t="s">
        <v>190</v>
      </c>
      <c r="D44" s="14"/>
      <c r="E44" s="18" t="s">
        <v>8</v>
      </c>
      <c r="F44" s="14"/>
      <c r="G44" s="14"/>
      <c r="H44" s="19">
        <v>0</v>
      </c>
      <c r="I44" s="24">
        <f t="shared" si="1"/>
        <v>0</v>
      </c>
      <c r="J44" s="15" t="s">
        <v>456</v>
      </c>
    </row>
    <row r="45" spans="1:10" ht="32" x14ac:dyDescent="0.2">
      <c r="A45" s="71" t="s">
        <v>294</v>
      </c>
      <c r="B45" s="67" t="s">
        <v>191</v>
      </c>
      <c r="C45" s="15" t="s">
        <v>192</v>
      </c>
      <c r="D45" s="14"/>
      <c r="E45" s="18" t="s">
        <v>8</v>
      </c>
      <c r="F45" s="14"/>
      <c r="G45" s="14"/>
      <c r="H45" s="19">
        <v>0</v>
      </c>
      <c r="I45" s="24">
        <f t="shared" si="1"/>
        <v>0</v>
      </c>
      <c r="J45" s="125" t="s">
        <v>458</v>
      </c>
    </row>
    <row r="46" spans="1:10" ht="32" x14ac:dyDescent="0.2">
      <c r="A46" s="71" t="s">
        <v>295</v>
      </c>
      <c r="B46" s="67" t="s">
        <v>193</v>
      </c>
      <c r="C46" s="15" t="s">
        <v>194</v>
      </c>
      <c r="D46" s="14"/>
      <c r="E46" s="18" t="s">
        <v>8</v>
      </c>
      <c r="F46" s="14"/>
      <c r="G46" s="14"/>
      <c r="H46" s="19">
        <v>0</v>
      </c>
      <c r="I46" s="24">
        <f t="shared" si="1"/>
        <v>0</v>
      </c>
      <c r="J46" s="125" t="s">
        <v>455</v>
      </c>
    </row>
    <row r="47" spans="1:10" ht="32" x14ac:dyDescent="0.2">
      <c r="A47" s="71" t="s">
        <v>296</v>
      </c>
      <c r="B47" s="67" t="s">
        <v>195</v>
      </c>
      <c r="C47" s="15" t="s">
        <v>196</v>
      </c>
      <c r="D47" s="14"/>
      <c r="E47" s="18" t="s">
        <v>8</v>
      </c>
      <c r="F47" s="14"/>
      <c r="G47" s="14"/>
      <c r="H47" s="19">
        <v>0</v>
      </c>
      <c r="I47" s="24">
        <f t="shared" si="1"/>
        <v>0</v>
      </c>
      <c r="J47" s="15" t="s">
        <v>454</v>
      </c>
    </row>
    <row r="48" spans="1:10" ht="32" x14ac:dyDescent="0.2">
      <c r="A48" s="71" t="s">
        <v>297</v>
      </c>
      <c r="B48" s="67" t="s">
        <v>197</v>
      </c>
      <c r="C48" s="15" t="s">
        <v>198</v>
      </c>
      <c r="D48" s="14"/>
      <c r="E48" s="18" t="s">
        <v>8</v>
      </c>
      <c r="F48" s="14"/>
      <c r="G48" s="14"/>
      <c r="H48" s="19">
        <v>0</v>
      </c>
      <c r="I48" s="24">
        <f t="shared" si="1"/>
        <v>0</v>
      </c>
      <c r="J48" s="125" t="s">
        <v>459</v>
      </c>
    </row>
    <row r="49" spans="1:10" ht="32" x14ac:dyDescent="0.2">
      <c r="A49" s="71" t="s">
        <v>298</v>
      </c>
      <c r="B49" s="67" t="s">
        <v>199</v>
      </c>
      <c r="C49" s="15" t="s">
        <v>200</v>
      </c>
      <c r="D49" s="14"/>
      <c r="E49" s="18" t="s">
        <v>8</v>
      </c>
      <c r="F49" s="14"/>
      <c r="G49" s="14"/>
      <c r="H49" s="19">
        <v>0</v>
      </c>
      <c r="I49" s="24">
        <f t="shared" si="1"/>
        <v>0</v>
      </c>
      <c r="J49" s="125" t="s">
        <v>460</v>
      </c>
    </row>
    <row r="50" spans="1:10" ht="32" customHeight="1" x14ac:dyDescent="0.2">
      <c r="A50" s="82" t="s">
        <v>299</v>
      </c>
      <c r="B50" s="83"/>
      <c r="C50" s="83"/>
      <c r="D50" s="83"/>
      <c r="E50" s="83"/>
      <c r="F50" s="83"/>
      <c r="G50" s="83"/>
      <c r="H50" s="83"/>
      <c r="I50" s="84"/>
      <c r="J50" s="15"/>
    </row>
    <row r="51" spans="1:10" ht="80" x14ac:dyDescent="0.2">
      <c r="A51" s="42" t="s">
        <v>300</v>
      </c>
      <c r="B51" s="72" t="s">
        <v>425</v>
      </c>
      <c r="C51" s="15"/>
      <c r="D51" s="14"/>
      <c r="E51" s="19" t="s">
        <v>8</v>
      </c>
      <c r="F51" s="14"/>
      <c r="G51" s="14"/>
      <c r="H51" s="19">
        <v>0</v>
      </c>
      <c r="I51" s="24">
        <f t="shared" si="1"/>
        <v>0</v>
      </c>
    </row>
    <row r="52" spans="1:10" ht="96" x14ac:dyDescent="0.2">
      <c r="A52" s="42" t="s">
        <v>301</v>
      </c>
      <c r="B52" s="72" t="s">
        <v>426</v>
      </c>
      <c r="C52" s="15"/>
      <c r="D52" s="14"/>
      <c r="E52" s="19" t="s">
        <v>8</v>
      </c>
      <c r="F52" s="14"/>
      <c r="G52" s="14"/>
      <c r="H52" s="19">
        <v>0</v>
      </c>
      <c r="I52" s="24">
        <f t="shared" si="1"/>
        <v>0</v>
      </c>
    </row>
    <row r="53" spans="1:10" ht="80" x14ac:dyDescent="0.2">
      <c r="A53" s="42" t="s">
        <v>302</v>
      </c>
      <c r="B53" s="67" t="s">
        <v>40</v>
      </c>
      <c r="C53" s="15"/>
      <c r="D53" s="14"/>
      <c r="E53" s="19" t="s">
        <v>8</v>
      </c>
      <c r="F53" s="14"/>
      <c r="G53" s="14"/>
      <c r="H53" s="19">
        <v>0</v>
      </c>
      <c r="I53" s="24">
        <f t="shared" si="1"/>
        <v>0</v>
      </c>
    </row>
    <row r="54" spans="1:10" ht="48" x14ac:dyDescent="0.2">
      <c r="A54" s="42" t="s">
        <v>303</v>
      </c>
      <c r="B54" s="67" t="s">
        <v>421</v>
      </c>
      <c r="C54" s="15"/>
      <c r="D54" s="14"/>
      <c r="E54" s="19" t="s">
        <v>8</v>
      </c>
      <c r="F54" s="14"/>
      <c r="G54" s="14"/>
      <c r="H54" s="19">
        <v>0</v>
      </c>
      <c r="I54" s="24">
        <f t="shared" si="1"/>
        <v>0</v>
      </c>
    </row>
    <row r="55" spans="1:10" ht="80" x14ac:dyDescent="0.2">
      <c r="A55" s="42" t="s">
        <v>304</v>
      </c>
      <c r="B55" s="67" t="s">
        <v>41</v>
      </c>
      <c r="C55" s="15"/>
      <c r="D55" s="14"/>
      <c r="E55" s="19" t="s">
        <v>8</v>
      </c>
      <c r="F55" s="14"/>
      <c r="G55" s="14"/>
      <c r="H55" s="19">
        <v>0</v>
      </c>
      <c r="I55" s="24">
        <f t="shared" si="1"/>
        <v>0</v>
      </c>
    </row>
    <row r="56" spans="1:10" ht="48" x14ac:dyDescent="0.2">
      <c r="A56" s="42" t="s">
        <v>305</v>
      </c>
      <c r="B56" s="67" t="s">
        <v>42</v>
      </c>
      <c r="C56" s="15"/>
      <c r="D56" s="14"/>
      <c r="E56" s="19" t="s">
        <v>8</v>
      </c>
      <c r="F56" s="14"/>
      <c r="G56" s="14"/>
      <c r="H56" s="19">
        <v>0</v>
      </c>
      <c r="I56" s="24">
        <f t="shared" si="1"/>
        <v>0</v>
      </c>
    </row>
    <row r="57" spans="1:10" ht="112" x14ac:dyDescent="0.2">
      <c r="A57" s="42" t="s">
        <v>306</v>
      </c>
      <c r="B57" s="73" t="s">
        <v>43</v>
      </c>
      <c r="C57" s="15"/>
      <c r="D57" s="14"/>
      <c r="E57" s="19" t="s">
        <v>8</v>
      </c>
      <c r="F57" s="14"/>
      <c r="G57" s="14"/>
      <c r="H57" s="19">
        <v>0</v>
      </c>
      <c r="I57" s="24">
        <f t="shared" si="1"/>
        <v>0</v>
      </c>
    </row>
    <row r="58" spans="1:10" ht="48" x14ac:dyDescent="0.2">
      <c r="A58" s="42" t="s">
        <v>307</v>
      </c>
      <c r="B58" s="67" t="s">
        <v>44</v>
      </c>
      <c r="C58" s="15"/>
      <c r="D58" s="14"/>
      <c r="E58" s="19" t="s">
        <v>8</v>
      </c>
      <c r="F58" s="14"/>
      <c r="G58" s="14"/>
      <c r="H58" s="19">
        <v>0</v>
      </c>
      <c r="I58" s="24">
        <f t="shared" si="1"/>
        <v>0</v>
      </c>
    </row>
    <row r="59" spans="1:10" ht="80" x14ac:dyDescent="0.2">
      <c r="A59" s="42" t="s">
        <v>308</v>
      </c>
      <c r="B59" s="73" t="s">
        <v>45</v>
      </c>
      <c r="C59" s="15"/>
      <c r="D59" s="14"/>
      <c r="E59" s="19" t="s">
        <v>8</v>
      </c>
      <c r="F59" s="14"/>
      <c r="G59" s="14"/>
      <c r="H59" s="19">
        <v>0</v>
      </c>
      <c r="I59" s="24">
        <f t="shared" si="1"/>
        <v>0</v>
      </c>
    </row>
    <row r="60" spans="1:10" ht="48" x14ac:dyDescent="0.2">
      <c r="A60" s="19" t="s">
        <v>447</v>
      </c>
      <c r="B60" s="67" t="s">
        <v>448</v>
      </c>
      <c r="C60" s="15"/>
      <c r="D60" s="14"/>
      <c r="E60" s="19" t="s">
        <v>8</v>
      </c>
      <c r="F60" s="14"/>
      <c r="G60" s="14"/>
      <c r="H60" s="19">
        <v>0</v>
      </c>
      <c r="I60" s="19">
        <f t="shared" si="1"/>
        <v>0</v>
      </c>
    </row>
  </sheetData>
  <mergeCells count="5">
    <mergeCell ref="A3:I3"/>
    <mergeCell ref="A21:I21"/>
    <mergeCell ref="A4:I4"/>
    <mergeCell ref="A22:I22"/>
    <mergeCell ref="A50:I50"/>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C51CE-DD7A-CA42-8FCA-0745ED261087}">
  <dimension ref="A1:H60"/>
  <sheetViews>
    <sheetView zoomScale="160" zoomScaleNormal="160" workbookViewId="0">
      <pane ySplit="1" topLeftCell="A2" activePane="bottomLeft" state="frozen"/>
      <selection pane="bottomLeft" activeCell="B56" sqref="B56"/>
    </sheetView>
  </sheetViews>
  <sheetFormatPr baseColWidth="10" defaultColWidth="11.5" defaultRowHeight="15" x14ac:dyDescent="0.2"/>
  <cols>
    <col min="1" max="1" width="11.5" style="13"/>
    <col min="2" max="2" width="62.33203125" style="61" customWidth="1"/>
    <col min="3" max="3" width="11.5" style="13"/>
    <col min="4" max="5" width="10.83203125" style="13"/>
    <col min="6" max="7" width="11.5" style="13"/>
  </cols>
  <sheetData>
    <row r="1" spans="1:8" s="38" customFormat="1" ht="48" customHeight="1" x14ac:dyDescent="0.2">
      <c r="A1" s="11" t="s">
        <v>0</v>
      </c>
      <c r="B1" s="55" t="s">
        <v>1</v>
      </c>
      <c r="C1" s="11" t="s">
        <v>2</v>
      </c>
      <c r="D1" s="11" t="s">
        <v>3</v>
      </c>
      <c r="E1" s="11" t="s">
        <v>4</v>
      </c>
      <c r="F1" s="11" t="s">
        <v>125</v>
      </c>
      <c r="G1" s="11" t="s">
        <v>6</v>
      </c>
      <c r="H1" s="11" t="s">
        <v>39</v>
      </c>
    </row>
    <row r="2" spans="1:8" s="1" customFormat="1" ht="14" x14ac:dyDescent="0.2">
      <c r="A2" s="39"/>
      <c r="B2" s="56"/>
      <c r="C2" s="12"/>
      <c r="D2" s="12"/>
      <c r="E2" s="12"/>
      <c r="F2" s="12"/>
      <c r="G2" s="39"/>
      <c r="H2" s="5"/>
    </row>
    <row r="3" spans="1:8" s="1" customFormat="1" ht="30" customHeight="1" x14ac:dyDescent="0.2">
      <c r="A3" s="105" t="s">
        <v>309</v>
      </c>
      <c r="B3" s="106"/>
      <c r="C3" s="106"/>
      <c r="D3" s="106"/>
      <c r="E3" s="106"/>
      <c r="F3" s="106"/>
      <c r="G3" s="106"/>
      <c r="H3" s="107"/>
    </row>
    <row r="4" spans="1:8" s="1" customFormat="1" ht="32" x14ac:dyDescent="0.2">
      <c r="A4" s="40" t="s">
        <v>310</v>
      </c>
      <c r="B4" s="57" t="s">
        <v>46</v>
      </c>
      <c r="C4" s="17"/>
      <c r="D4" s="18" t="s">
        <v>8</v>
      </c>
      <c r="E4" s="17"/>
      <c r="F4" s="17"/>
      <c r="G4" s="40">
        <v>0</v>
      </c>
      <c r="H4" s="24">
        <f t="shared" ref="H4:H59" si="0">IF(C4="Ja",G4,0)</f>
        <v>0</v>
      </c>
    </row>
    <row r="5" spans="1:8" ht="111" customHeight="1" x14ac:dyDescent="0.2">
      <c r="A5" s="19" t="s">
        <v>311</v>
      </c>
      <c r="B5" s="57" t="s">
        <v>47</v>
      </c>
      <c r="C5" s="19"/>
      <c r="D5" s="19" t="s">
        <v>8</v>
      </c>
      <c r="E5" s="19"/>
      <c r="F5" s="19"/>
      <c r="G5" s="19">
        <v>0</v>
      </c>
      <c r="H5" s="24">
        <f t="shared" si="0"/>
        <v>0</v>
      </c>
    </row>
    <row r="6" spans="1:8" ht="48" x14ac:dyDescent="0.2">
      <c r="A6" s="40" t="s">
        <v>312</v>
      </c>
      <c r="B6" s="57" t="s">
        <v>48</v>
      </c>
      <c r="C6" s="19"/>
      <c r="D6" s="19" t="s">
        <v>8</v>
      </c>
      <c r="E6" s="19"/>
      <c r="F6" s="19"/>
      <c r="G6" s="19">
        <v>0</v>
      </c>
      <c r="H6" s="24">
        <f t="shared" si="0"/>
        <v>0</v>
      </c>
    </row>
    <row r="7" spans="1:8" ht="51" customHeight="1" x14ac:dyDescent="0.2">
      <c r="A7" s="108" t="s">
        <v>313</v>
      </c>
      <c r="B7" s="111" t="s">
        <v>443</v>
      </c>
      <c r="C7" s="19"/>
      <c r="D7" s="108"/>
      <c r="E7" s="108" t="s">
        <v>8</v>
      </c>
      <c r="F7" s="108"/>
      <c r="G7" s="19">
        <v>5</v>
      </c>
      <c r="H7" s="24">
        <f t="shared" si="0"/>
        <v>0</v>
      </c>
    </row>
    <row r="8" spans="1:8" ht="33" customHeight="1" x14ac:dyDescent="0.2">
      <c r="A8" s="109"/>
      <c r="B8" s="112"/>
      <c r="C8" s="19"/>
      <c r="D8" s="109"/>
      <c r="E8" s="109"/>
      <c r="F8" s="109"/>
      <c r="G8" s="19">
        <v>5</v>
      </c>
      <c r="H8" s="24">
        <f t="shared" si="0"/>
        <v>0</v>
      </c>
    </row>
    <row r="9" spans="1:8" ht="31" customHeight="1" x14ac:dyDescent="0.2">
      <c r="A9" s="110"/>
      <c r="B9" s="113"/>
      <c r="C9" s="19"/>
      <c r="D9" s="110"/>
      <c r="E9" s="110"/>
      <c r="F9" s="110"/>
      <c r="G9" s="19">
        <v>1</v>
      </c>
      <c r="H9" s="24">
        <f t="shared" si="0"/>
        <v>0</v>
      </c>
    </row>
    <row r="10" spans="1:8" ht="48" x14ac:dyDescent="0.2">
      <c r="A10" s="40" t="s">
        <v>314</v>
      </c>
      <c r="B10" s="57" t="s">
        <v>49</v>
      </c>
      <c r="C10" s="19"/>
      <c r="D10" s="19" t="s">
        <v>8</v>
      </c>
      <c r="E10" s="19"/>
      <c r="F10" s="19"/>
      <c r="G10" s="19">
        <v>0</v>
      </c>
      <c r="H10" s="24">
        <f t="shared" si="0"/>
        <v>0</v>
      </c>
    </row>
    <row r="11" spans="1:8" ht="60.75" customHeight="1" x14ac:dyDescent="0.2">
      <c r="A11" s="19" t="s">
        <v>315</v>
      </c>
      <c r="B11" s="57" t="s">
        <v>442</v>
      </c>
      <c r="C11" s="19"/>
      <c r="D11" s="19"/>
      <c r="E11" s="19" t="s">
        <v>8</v>
      </c>
      <c r="F11" s="19"/>
      <c r="G11" s="19">
        <v>7</v>
      </c>
      <c r="H11" s="24">
        <f t="shared" si="0"/>
        <v>0</v>
      </c>
    </row>
    <row r="12" spans="1:8" ht="112" x14ac:dyDescent="0.2">
      <c r="A12" s="40" t="s">
        <v>316</v>
      </c>
      <c r="B12" s="58" t="s">
        <v>50</v>
      </c>
      <c r="C12" s="19"/>
      <c r="D12" s="19" t="s">
        <v>8</v>
      </c>
      <c r="E12" s="19"/>
      <c r="F12" s="19"/>
      <c r="G12" s="19">
        <v>0</v>
      </c>
      <c r="H12" s="24">
        <f t="shared" si="0"/>
        <v>0</v>
      </c>
    </row>
    <row r="13" spans="1:8" ht="32" x14ac:dyDescent="0.2">
      <c r="A13" s="19" t="s">
        <v>317</v>
      </c>
      <c r="B13" s="58" t="s">
        <v>51</v>
      </c>
      <c r="C13" s="19"/>
      <c r="D13" s="19" t="s">
        <v>8</v>
      </c>
      <c r="E13" s="19"/>
      <c r="F13" s="19"/>
      <c r="G13" s="19">
        <v>0</v>
      </c>
      <c r="H13" s="24">
        <f t="shared" si="0"/>
        <v>0</v>
      </c>
    </row>
    <row r="14" spans="1:8" ht="32" customHeight="1" x14ac:dyDescent="0.2">
      <c r="A14" s="82" t="s">
        <v>318</v>
      </c>
      <c r="B14" s="83"/>
      <c r="C14" s="83"/>
      <c r="D14" s="83"/>
      <c r="E14" s="83"/>
      <c r="F14" s="83"/>
      <c r="G14" s="83"/>
      <c r="H14" s="84"/>
    </row>
    <row r="15" spans="1:8" ht="48" x14ac:dyDescent="0.2">
      <c r="A15" s="19" t="s">
        <v>319</v>
      </c>
      <c r="B15" s="58" t="s">
        <v>52</v>
      </c>
      <c r="C15" s="19"/>
      <c r="D15" s="19" t="s">
        <v>8</v>
      </c>
      <c r="E15" s="19"/>
      <c r="F15" s="19"/>
      <c r="G15" s="19">
        <v>0</v>
      </c>
      <c r="H15" s="24">
        <f t="shared" si="0"/>
        <v>0</v>
      </c>
    </row>
    <row r="16" spans="1:8" ht="58.5" customHeight="1" x14ac:dyDescent="0.2">
      <c r="A16" s="19" t="s">
        <v>320</v>
      </c>
      <c r="B16" s="75" t="s">
        <v>441</v>
      </c>
      <c r="C16" s="19"/>
      <c r="D16" s="19"/>
      <c r="E16" s="19" t="s">
        <v>8</v>
      </c>
      <c r="F16" s="19"/>
      <c r="G16" s="19">
        <v>10</v>
      </c>
      <c r="H16" s="24">
        <f t="shared" si="0"/>
        <v>0</v>
      </c>
    </row>
    <row r="17" spans="1:8" ht="48" x14ac:dyDescent="0.2">
      <c r="A17" s="19" t="s">
        <v>321</v>
      </c>
      <c r="B17" s="57" t="s">
        <v>53</v>
      </c>
      <c r="C17" s="19"/>
      <c r="D17" s="19" t="s">
        <v>8</v>
      </c>
      <c r="E17" s="19"/>
      <c r="F17" s="19"/>
      <c r="G17" s="19"/>
      <c r="H17" s="24">
        <f t="shared" si="0"/>
        <v>0</v>
      </c>
    </row>
    <row r="18" spans="1:8" ht="80" x14ac:dyDescent="0.2">
      <c r="A18" s="19" t="s">
        <v>322</v>
      </c>
      <c r="B18" s="58" t="s">
        <v>422</v>
      </c>
      <c r="C18" s="19"/>
      <c r="D18" s="19" t="s">
        <v>8</v>
      </c>
      <c r="E18" s="19"/>
      <c r="F18" s="19"/>
      <c r="G18" s="19">
        <v>0</v>
      </c>
      <c r="H18" s="24">
        <f t="shared" si="0"/>
        <v>0</v>
      </c>
    </row>
    <row r="19" spans="1:8" ht="32" x14ac:dyDescent="0.2">
      <c r="A19" s="19" t="s">
        <v>323</v>
      </c>
      <c r="B19" s="58" t="s">
        <v>440</v>
      </c>
      <c r="C19" s="19"/>
      <c r="D19" s="19"/>
      <c r="E19" s="19" t="s">
        <v>8</v>
      </c>
      <c r="F19" s="19"/>
      <c r="G19" s="19">
        <v>10</v>
      </c>
      <c r="H19" s="24">
        <f t="shared" si="0"/>
        <v>0</v>
      </c>
    </row>
    <row r="20" spans="1:8" ht="48" x14ac:dyDescent="0.2">
      <c r="A20" s="19" t="s">
        <v>324</v>
      </c>
      <c r="B20" s="57" t="s">
        <v>54</v>
      </c>
      <c r="C20" s="19"/>
      <c r="D20" s="19" t="s">
        <v>8</v>
      </c>
      <c r="E20" s="19"/>
      <c r="F20" s="19"/>
      <c r="G20" s="19">
        <v>0</v>
      </c>
      <c r="H20" s="24">
        <f t="shared" si="0"/>
        <v>0</v>
      </c>
    </row>
    <row r="21" spans="1:8" ht="64" x14ac:dyDescent="0.2">
      <c r="A21" s="19" t="s">
        <v>325</v>
      </c>
      <c r="B21" s="57" t="s">
        <v>55</v>
      </c>
      <c r="C21" s="19"/>
      <c r="D21" s="19" t="s">
        <v>8</v>
      </c>
      <c r="E21" s="19"/>
      <c r="F21" s="19"/>
      <c r="G21" s="19">
        <v>0</v>
      </c>
      <c r="H21" s="24">
        <f t="shared" si="0"/>
        <v>0</v>
      </c>
    </row>
    <row r="22" spans="1:8" ht="48" x14ac:dyDescent="0.2">
      <c r="A22" s="19" t="s">
        <v>326</v>
      </c>
      <c r="B22" s="57" t="s">
        <v>56</v>
      </c>
      <c r="C22" s="19"/>
      <c r="D22" s="19" t="s">
        <v>8</v>
      </c>
      <c r="E22" s="19"/>
      <c r="F22" s="19"/>
      <c r="G22" s="19">
        <v>0</v>
      </c>
      <c r="H22" s="24">
        <f t="shared" si="0"/>
        <v>0</v>
      </c>
    </row>
    <row r="23" spans="1:8" ht="32" x14ac:dyDescent="0.2">
      <c r="A23" s="19" t="s">
        <v>327</v>
      </c>
      <c r="B23" s="57" t="s">
        <v>57</v>
      </c>
      <c r="C23" s="19"/>
      <c r="D23" s="19" t="s">
        <v>8</v>
      </c>
      <c r="E23" s="19"/>
      <c r="F23" s="19"/>
      <c r="G23" s="19">
        <v>0</v>
      </c>
      <c r="H23" s="24">
        <f t="shared" si="0"/>
        <v>0</v>
      </c>
    </row>
    <row r="24" spans="1:8" ht="128" x14ac:dyDescent="0.2">
      <c r="A24" s="19" t="s">
        <v>328</v>
      </c>
      <c r="B24" s="57" t="s">
        <v>423</v>
      </c>
      <c r="C24" s="19"/>
      <c r="D24" s="19" t="s">
        <v>8</v>
      </c>
      <c r="E24" s="19"/>
      <c r="F24" s="19"/>
      <c r="G24" s="19">
        <v>0</v>
      </c>
      <c r="H24" s="24">
        <f t="shared" si="0"/>
        <v>0</v>
      </c>
    </row>
    <row r="25" spans="1:8" ht="128" x14ac:dyDescent="0.2">
      <c r="A25" s="19" t="s">
        <v>329</v>
      </c>
      <c r="B25" s="57" t="s">
        <v>58</v>
      </c>
      <c r="C25" s="19"/>
      <c r="D25" s="19" t="s">
        <v>8</v>
      </c>
      <c r="E25" s="19"/>
      <c r="F25" s="19"/>
      <c r="G25" s="19">
        <v>0</v>
      </c>
      <c r="H25" s="24">
        <f t="shared" si="0"/>
        <v>0</v>
      </c>
    </row>
    <row r="26" spans="1:8" ht="128" x14ac:dyDescent="0.2">
      <c r="A26" s="19" t="s">
        <v>330</v>
      </c>
      <c r="B26" s="57" t="s">
        <v>59</v>
      </c>
      <c r="C26" s="19"/>
      <c r="D26" s="19" t="s">
        <v>8</v>
      </c>
      <c r="E26" s="19"/>
      <c r="F26" s="19"/>
      <c r="G26" s="19">
        <v>0</v>
      </c>
      <c r="H26" s="24">
        <f t="shared" si="0"/>
        <v>0</v>
      </c>
    </row>
    <row r="27" spans="1:8" ht="240" x14ac:dyDescent="0.2">
      <c r="A27" s="19" t="s">
        <v>331</v>
      </c>
      <c r="B27" s="57" t="s">
        <v>60</v>
      </c>
      <c r="C27" s="19"/>
      <c r="D27" s="19" t="s">
        <v>8</v>
      </c>
      <c r="E27" s="19"/>
      <c r="F27" s="19"/>
      <c r="G27" s="19">
        <v>0</v>
      </c>
      <c r="H27" s="24">
        <f t="shared" si="0"/>
        <v>0</v>
      </c>
    </row>
    <row r="28" spans="1:8" ht="39.75" customHeight="1" x14ac:dyDescent="0.2">
      <c r="A28" s="19" t="s">
        <v>332</v>
      </c>
      <c r="B28" s="57" t="s">
        <v>61</v>
      </c>
      <c r="C28" s="19"/>
      <c r="D28" s="19" t="s">
        <v>8</v>
      </c>
      <c r="E28" s="19"/>
      <c r="F28" s="19"/>
      <c r="G28" s="19">
        <v>0</v>
      </c>
      <c r="H28" s="24">
        <f t="shared" si="0"/>
        <v>0</v>
      </c>
    </row>
    <row r="29" spans="1:8" ht="17" customHeight="1" x14ac:dyDescent="0.2">
      <c r="A29" s="82" t="s">
        <v>333</v>
      </c>
      <c r="B29" s="83"/>
      <c r="C29" s="83"/>
      <c r="D29" s="83"/>
      <c r="E29" s="83"/>
      <c r="F29" s="83"/>
      <c r="G29" s="83"/>
      <c r="H29" s="84"/>
    </row>
    <row r="30" spans="1:8" ht="104" customHeight="1" x14ac:dyDescent="0.2">
      <c r="A30" s="19" t="s">
        <v>334</v>
      </c>
      <c r="B30" s="57" t="s">
        <v>62</v>
      </c>
      <c r="C30" s="19"/>
      <c r="D30" s="19" t="s">
        <v>8</v>
      </c>
      <c r="E30" s="19"/>
      <c r="F30" s="19"/>
      <c r="G30" s="19">
        <v>0</v>
      </c>
      <c r="H30" s="24">
        <f t="shared" si="0"/>
        <v>0</v>
      </c>
    </row>
    <row r="31" spans="1:8" ht="37" customHeight="1" x14ac:dyDescent="0.2">
      <c r="A31" s="19" t="s">
        <v>335</v>
      </c>
      <c r="B31" s="57" t="s">
        <v>63</v>
      </c>
      <c r="C31" s="19"/>
      <c r="D31" s="19" t="s">
        <v>8</v>
      </c>
      <c r="E31" s="19"/>
      <c r="F31" s="19"/>
      <c r="G31" s="19">
        <v>0</v>
      </c>
      <c r="H31" s="24">
        <f t="shared" si="0"/>
        <v>0</v>
      </c>
    </row>
    <row r="32" spans="1:8" ht="39" customHeight="1" x14ac:dyDescent="0.2">
      <c r="A32" s="19" t="s">
        <v>336</v>
      </c>
      <c r="B32" s="57" t="s">
        <v>64</v>
      </c>
      <c r="C32" s="19"/>
      <c r="D32" s="19" t="s">
        <v>8</v>
      </c>
      <c r="E32" s="19"/>
      <c r="F32" s="19"/>
      <c r="G32" s="19">
        <v>0</v>
      </c>
      <c r="H32" s="24">
        <f t="shared" si="0"/>
        <v>0</v>
      </c>
    </row>
    <row r="33" spans="1:8" ht="66" customHeight="1" x14ac:dyDescent="0.2">
      <c r="A33" s="19" t="s">
        <v>337</v>
      </c>
      <c r="B33" s="57" t="s">
        <v>65</v>
      </c>
      <c r="C33" s="19"/>
      <c r="D33" s="19" t="s">
        <v>8</v>
      </c>
      <c r="E33" s="19"/>
      <c r="F33" s="19"/>
      <c r="G33" s="19">
        <v>0</v>
      </c>
      <c r="H33" s="24">
        <f t="shared" si="0"/>
        <v>0</v>
      </c>
    </row>
    <row r="34" spans="1:8" ht="64" x14ac:dyDescent="0.2">
      <c r="A34" s="19" t="s">
        <v>338</v>
      </c>
      <c r="B34" s="57" t="s">
        <v>55</v>
      </c>
      <c r="C34" s="19"/>
      <c r="D34" s="19" t="s">
        <v>8</v>
      </c>
      <c r="E34" s="19"/>
      <c r="F34" s="19"/>
      <c r="G34" s="19">
        <v>0</v>
      </c>
      <c r="H34" s="24">
        <f t="shared" si="0"/>
        <v>0</v>
      </c>
    </row>
    <row r="35" spans="1:8" x14ac:dyDescent="0.2">
      <c r="A35" s="102" t="s">
        <v>339</v>
      </c>
      <c r="B35" s="103"/>
      <c r="C35" s="103"/>
      <c r="D35" s="103"/>
      <c r="E35" s="103"/>
      <c r="F35" s="103"/>
      <c r="G35" s="103"/>
      <c r="H35" s="104"/>
    </row>
    <row r="36" spans="1:8" ht="380" x14ac:dyDescent="0.2">
      <c r="A36" s="19" t="s">
        <v>340</v>
      </c>
      <c r="B36" s="57" t="s">
        <v>66</v>
      </c>
      <c r="C36" s="19"/>
      <c r="D36" s="19" t="s">
        <v>8</v>
      </c>
      <c r="E36" s="19"/>
      <c r="F36" s="19"/>
      <c r="G36" s="19">
        <v>0</v>
      </c>
      <c r="H36" s="24">
        <f t="shared" si="0"/>
        <v>0</v>
      </c>
    </row>
    <row r="37" spans="1:8" x14ac:dyDescent="0.2">
      <c r="A37" s="102" t="s">
        <v>341</v>
      </c>
      <c r="B37" s="103"/>
      <c r="C37" s="103"/>
      <c r="D37" s="103"/>
      <c r="E37" s="103"/>
      <c r="F37" s="103"/>
      <c r="G37" s="103"/>
      <c r="H37" s="104"/>
    </row>
    <row r="38" spans="1:8" ht="112" x14ac:dyDescent="0.2">
      <c r="A38" s="19" t="s">
        <v>342</v>
      </c>
      <c r="B38" s="58" t="s">
        <v>67</v>
      </c>
      <c r="C38" s="19"/>
      <c r="D38" s="19" t="s">
        <v>8</v>
      </c>
      <c r="E38" s="19"/>
      <c r="F38" s="19"/>
      <c r="G38" s="19">
        <v>0</v>
      </c>
      <c r="H38" s="24">
        <f t="shared" si="0"/>
        <v>0</v>
      </c>
    </row>
    <row r="39" spans="1:8" ht="144" x14ac:dyDescent="0.2">
      <c r="A39" s="19" t="s">
        <v>343</v>
      </c>
      <c r="B39" s="57" t="s">
        <v>68</v>
      </c>
      <c r="C39" s="19"/>
      <c r="D39" s="19" t="s">
        <v>8</v>
      </c>
      <c r="E39" s="19"/>
      <c r="F39" s="19"/>
      <c r="G39" s="19">
        <v>0</v>
      </c>
      <c r="H39" s="24">
        <f t="shared" si="0"/>
        <v>0</v>
      </c>
    </row>
    <row r="40" spans="1:8" ht="32" x14ac:dyDescent="0.2">
      <c r="A40" s="19" t="s">
        <v>344</v>
      </c>
      <c r="B40" s="57" t="s">
        <v>69</v>
      </c>
      <c r="C40" s="19"/>
      <c r="D40" s="19" t="s">
        <v>8</v>
      </c>
      <c r="E40" s="19"/>
      <c r="F40" s="19"/>
      <c r="G40" s="19">
        <v>0</v>
      </c>
      <c r="H40" s="24">
        <f t="shared" si="0"/>
        <v>0</v>
      </c>
    </row>
    <row r="41" spans="1:8" ht="32" x14ac:dyDescent="0.2">
      <c r="A41" s="19" t="s">
        <v>345</v>
      </c>
      <c r="B41" s="57" t="s">
        <v>70</v>
      </c>
      <c r="C41" s="19"/>
      <c r="D41" s="19" t="s">
        <v>8</v>
      </c>
      <c r="E41" s="19"/>
      <c r="F41" s="19"/>
      <c r="G41" s="19">
        <v>0</v>
      </c>
      <c r="H41" s="24">
        <f t="shared" si="0"/>
        <v>0</v>
      </c>
    </row>
    <row r="42" spans="1:8" ht="32" x14ac:dyDescent="0.2">
      <c r="A42" s="19" t="s">
        <v>346</v>
      </c>
      <c r="B42" s="57" t="s">
        <v>71</v>
      </c>
      <c r="C42" s="19"/>
      <c r="D42" s="19" t="s">
        <v>8</v>
      </c>
      <c r="E42" s="19"/>
      <c r="F42" s="19"/>
      <c r="G42" s="19">
        <v>0</v>
      </c>
      <c r="H42" s="24">
        <f t="shared" si="0"/>
        <v>0</v>
      </c>
    </row>
    <row r="43" spans="1:8" ht="32" x14ac:dyDescent="0.2">
      <c r="A43" s="19" t="s">
        <v>347</v>
      </c>
      <c r="B43" s="57" t="s">
        <v>72</v>
      </c>
      <c r="C43" s="19"/>
      <c r="D43" s="19" t="s">
        <v>8</v>
      </c>
      <c r="E43" s="19"/>
      <c r="F43" s="19"/>
      <c r="G43" s="19">
        <v>0</v>
      </c>
      <c r="H43" s="24">
        <f t="shared" si="0"/>
        <v>0</v>
      </c>
    </row>
    <row r="44" spans="1:8" ht="32" x14ac:dyDescent="0.2">
      <c r="A44" s="19" t="s">
        <v>348</v>
      </c>
      <c r="B44" s="57" t="s">
        <v>73</v>
      </c>
      <c r="C44" s="19"/>
      <c r="D44" s="19" t="s">
        <v>8</v>
      </c>
      <c r="E44" s="19"/>
      <c r="F44" s="19"/>
      <c r="G44" s="19">
        <v>0</v>
      </c>
      <c r="H44" s="24">
        <f t="shared" si="0"/>
        <v>0</v>
      </c>
    </row>
    <row r="45" spans="1:8" ht="64" x14ac:dyDescent="0.2">
      <c r="A45" s="19" t="s">
        <v>349</v>
      </c>
      <c r="B45" s="58" t="s">
        <v>74</v>
      </c>
      <c r="C45" s="19"/>
      <c r="D45" s="19" t="s">
        <v>8</v>
      </c>
      <c r="E45" s="19"/>
      <c r="F45" s="19"/>
      <c r="G45" s="19">
        <v>0</v>
      </c>
      <c r="H45" s="24">
        <f t="shared" si="0"/>
        <v>0</v>
      </c>
    </row>
    <row r="46" spans="1:8" ht="16" x14ac:dyDescent="0.2">
      <c r="A46" s="19" t="s">
        <v>350</v>
      </c>
      <c r="B46" s="57" t="s">
        <v>75</v>
      </c>
      <c r="C46" s="19"/>
      <c r="D46" s="19" t="s">
        <v>8</v>
      </c>
      <c r="E46" s="19"/>
      <c r="F46" s="19"/>
      <c r="G46" s="19">
        <v>0</v>
      </c>
      <c r="H46" s="24">
        <f t="shared" si="0"/>
        <v>0</v>
      </c>
    </row>
    <row r="47" spans="1:8" ht="32" x14ac:dyDescent="0.2">
      <c r="A47" s="19" t="s">
        <v>351</v>
      </c>
      <c r="B47" s="57" t="s">
        <v>76</v>
      </c>
      <c r="C47" s="19"/>
      <c r="D47" s="19" t="s">
        <v>8</v>
      </c>
      <c r="E47" s="19"/>
      <c r="F47" s="19"/>
      <c r="G47" s="19">
        <v>0</v>
      </c>
      <c r="H47" s="24">
        <f t="shared" si="0"/>
        <v>0</v>
      </c>
    </row>
    <row r="48" spans="1:8" ht="32" x14ac:dyDescent="0.2">
      <c r="A48" s="19" t="s">
        <v>352</v>
      </c>
      <c r="B48" s="57" t="s">
        <v>77</v>
      </c>
      <c r="C48" s="19"/>
      <c r="D48" s="19" t="s">
        <v>8</v>
      </c>
      <c r="E48" s="19"/>
      <c r="F48" s="19"/>
      <c r="G48" s="19">
        <v>0</v>
      </c>
      <c r="H48" s="24">
        <f t="shared" si="0"/>
        <v>0</v>
      </c>
    </row>
    <row r="49" spans="1:8" ht="32" x14ac:dyDescent="0.2">
      <c r="A49" s="19" t="s">
        <v>353</v>
      </c>
      <c r="B49" s="57" t="s">
        <v>78</v>
      </c>
      <c r="C49" s="19"/>
      <c r="D49" s="19" t="s">
        <v>8</v>
      </c>
      <c r="E49" s="19"/>
      <c r="F49" s="19"/>
      <c r="G49" s="19">
        <v>0</v>
      </c>
      <c r="H49" s="24">
        <f t="shared" si="0"/>
        <v>0</v>
      </c>
    </row>
    <row r="50" spans="1:8" ht="48" x14ac:dyDescent="0.2">
      <c r="A50" s="19" t="s">
        <v>354</v>
      </c>
      <c r="B50" s="57" t="s">
        <v>79</v>
      </c>
      <c r="C50" s="19"/>
      <c r="D50" s="19" t="s">
        <v>8</v>
      </c>
      <c r="E50" s="19"/>
      <c r="F50" s="19"/>
      <c r="G50" s="19">
        <v>0</v>
      </c>
      <c r="H50" s="24">
        <f t="shared" si="0"/>
        <v>0</v>
      </c>
    </row>
    <row r="51" spans="1:8" ht="16" x14ac:dyDescent="0.2">
      <c r="A51" s="19" t="s">
        <v>355</v>
      </c>
      <c r="B51" s="57" t="s">
        <v>80</v>
      </c>
      <c r="C51" s="19"/>
      <c r="D51" s="19" t="s">
        <v>8</v>
      </c>
      <c r="E51" s="19"/>
      <c r="F51" s="19"/>
      <c r="G51" s="19">
        <v>0</v>
      </c>
      <c r="H51" s="24">
        <f t="shared" si="0"/>
        <v>0</v>
      </c>
    </row>
    <row r="52" spans="1:8" ht="16" x14ac:dyDescent="0.2">
      <c r="A52" s="19" t="s">
        <v>356</v>
      </c>
      <c r="B52" s="59" t="s">
        <v>81</v>
      </c>
      <c r="C52" s="19"/>
      <c r="D52" s="19" t="s">
        <v>8</v>
      </c>
      <c r="E52" s="19"/>
      <c r="F52" s="19"/>
      <c r="G52" s="19">
        <v>0</v>
      </c>
      <c r="H52" s="24">
        <f t="shared" si="0"/>
        <v>0</v>
      </c>
    </row>
    <row r="53" spans="1:8" ht="64" x14ac:dyDescent="0.2">
      <c r="A53" s="19" t="s">
        <v>357</v>
      </c>
      <c r="B53" s="60" t="s">
        <v>82</v>
      </c>
      <c r="C53" s="19"/>
      <c r="D53" s="19" t="s">
        <v>8</v>
      </c>
      <c r="E53" s="19"/>
      <c r="F53" s="19"/>
      <c r="G53" s="19">
        <v>0</v>
      </c>
      <c r="H53" s="24">
        <f t="shared" si="0"/>
        <v>0</v>
      </c>
    </row>
    <row r="54" spans="1:8" ht="80" x14ac:dyDescent="0.2">
      <c r="A54" s="19" t="s">
        <v>358</v>
      </c>
      <c r="B54" s="60" t="s">
        <v>83</v>
      </c>
      <c r="C54" s="19"/>
      <c r="D54" s="19"/>
      <c r="E54" s="19" t="s">
        <v>8</v>
      </c>
      <c r="F54" s="19"/>
      <c r="G54" s="19">
        <v>5</v>
      </c>
      <c r="H54" s="24">
        <f t="shared" si="0"/>
        <v>0</v>
      </c>
    </row>
    <row r="55" spans="1:8" ht="32" customHeight="1" x14ac:dyDescent="0.2">
      <c r="A55" s="82" t="s">
        <v>359</v>
      </c>
      <c r="B55" s="83"/>
      <c r="C55" s="83"/>
      <c r="D55" s="83"/>
      <c r="E55" s="83"/>
      <c r="F55" s="83"/>
      <c r="G55" s="83"/>
      <c r="H55" s="84"/>
    </row>
    <row r="56" spans="1:8" ht="48" x14ac:dyDescent="0.2">
      <c r="A56" s="19" t="s">
        <v>360</v>
      </c>
      <c r="B56" s="57" t="s">
        <v>449</v>
      </c>
      <c r="C56" s="19"/>
      <c r="D56" s="19" t="s">
        <v>8</v>
      </c>
      <c r="E56" s="19"/>
      <c r="F56" s="19"/>
      <c r="G56" s="19">
        <v>0</v>
      </c>
      <c r="H56" s="24">
        <f t="shared" si="0"/>
        <v>0</v>
      </c>
    </row>
    <row r="57" spans="1:8" ht="32" x14ac:dyDescent="0.2">
      <c r="A57" s="19" t="s">
        <v>361</v>
      </c>
      <c r="B57" s="57" t="s">
        <v>84</v>
      </c>
      <c r="C57" s="19"/>
      <c r="D57" s="19" t="s">
        <v>8</v>
      </c>
      <c r="E57" s="19"/>
      <c r="F57" s="19"/>
      <c r="G57" s="19">
        <v>0</v>
      </c>
      <c r="H57" s="24">
        <f t="shared" si="0"/>
        <v>0</v>
      </c>
    </row>
    <row r="58" spans="1:8" ht="41.25" customHeight="1" x14ac:dyDescent="0.2">
      <c r="A58" s="19" t="s">
        <v>362</v>
      </c>
      <c r="B58" s="57" t="s">
        <v>85</v>
      </c>
      <c r="C58" s="19"/>
      <c r="D58" s="19" t="s">
        <v>8</v>
      </c>
      <c r="E58" s="19"/>
      <c r="F58" s="19"/>
      <c r="G58" s="19">
        <v>0</v>
      </c>
      <c r="H58" s="24">
        <f t="shared" si="0"/>
        <v>0</v>
      </c>
    </row>
    <row r="59" spans="1:8" ht="80" x14ac:dyDescent="0.2">
      <c r="A59" s="19" t="s">
        <v>363</v>
      </c>
      <c r="B59" s="57" t="s">
        <v>86</v>
      </c>
      <c r="C59" s="19"/>
      <c r="D59" s="19" t="s">
        <v>8</v>
      </c>
      <c r="E59" s="19"/>
      <c r="F59" s="19"/>
      <c r="G59" s="19">
        <v>0</v>
      </c>
      <c r="H59" s="24">
        <f t="shared" si="0"/>
        <v>0</v>
      </c>
    </row>
    <row r="60" spans="1:8" x14ac:dyDescent="0.2">
      <c r="G60" s="19" t="s">
        <v>364</v>
      </c>
      <c r="H60" s="24">
        <f>SUM(H4:H59)</f>
        <v>0</v>
      </c>
    </row>
  </sheetData>
  <mergeCells count="11">
    <mergeCell ref="A29:H29"/>
    <mergeCell ref="A35:H35"/>
    <mergeCell ref="A37:H37"/>
    <mergeCell ref="A55:H55"/>
    <mergeCell ref="A3:H3"/>
    <mergeCell ref="A14:H14"/>
    <mergeCell ref="A7:A9"/>
    <mergeCell ref="B7:B9"/>
    <mergeCell ref="D7:D9"/>
    <mergeCell ref="E7:E9"/>
    <mergeCell ref="F7:F9"/>
  </mergeCells>
  <phoneticPr fontId="8" type="noConversion"/>
  <dataValidations count="1">
    <dataValidation type="list" allowBlank="1" showInputMessage="1" showErrorMessage="1" sqref="C4:C13 C15:C28 C30:C34 C36 C38:C54 C56:C59" xr:uid="{C75BBF13-8ECB-C348-8A92-11874E243938}">
      <formula1>"Ja,Nee"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zoomScale="150" zoomScaleNormal="150" workbookViewId="0">
      <pane ySplit="1" topLeftCell="A3" activePane="bottomLeft" state="frozen"/>
      <selection activeCell="B1" sqref="B1"/>
      <selection pane="bottomLeft" activeCell="B40" sqref="B40"/>
    </sheetView>
  </sheetViews>
  <sheetFormatPr baseColWidth="10" defaultColWidth="8.83203125" defaultRowHeight="15" x14ac:dyDescent="0.2"/>
  <cols>
    <col min="1" max="1" width="8.1640625" style="65" customWidth="1"/>
    <col min="2" max="2" width="85" style="65" customWidth="1"/>
    <col min="3" max="3" width="15.6640625" style="4" customWidth="1"/>
    <col min="4" max="4" width="15.6640625" style="28" customWidth="1"/>
    <col min="5" max="5" width="25.1640625" style="28" customWidth="1"/>
    <col min="6" max="6" width="15.6640625" style="4" customWidth="1"/>
    <col min="7" max="7" width="11.33203125" style="53" customWidth="1"/>
    <col min="8" max="8" width="14.5" style="2" customWidth="1"/>
    <col min="9" max="9" width="8.83203125" style="2"/>
    <col min="10" max="10" width="17.83203125" style="2" customWidth="1"/>
    <col min="11" max="16384" width="8.83203125" style="2"/>
  </cols>
  <sheetData>
    <row r="1" spans="1:8" s="36" customFormat="1" ht="48" customHeight="1" x14ac:dyDescent="0.2">
      <c r="A1" s="20" t="s">
        <v>0</v>
      </c>
      <c r="B1" s="20" t="s">
        <v>129</v>
      </c>
      <c r="C1" s="35" t="s">
        <v>128</v>
      </c>
      <c r="D1" s="20" t="s">
        <v>3</v>
      </c>
      <c r="E1" s="20" t="s">
        <v>4</v>
      </c>
      <c r="F1" s="35" t="s">
        <v>125</v>
      </c>
      <c r="G1" s="20" t="s">
        <v>126</v>
      </c>
      <c r="H1" s="35" t="s">
        <v>127</v>
      </c>
    </row>
    <row r="2" spans="1:8" s="1" customFormat="1" x14ac:dyDescent="0.2">
      <c r="A2" s="62"/>
      <c r="B2" s="62"/>
      <c r="C2" s="6"/>
      <c r="D2" s="21"/>
      <c r="E2" s="21"/>
      <c r="F2" s="6"/>
      <c r="G2" s="21"/>
      <c r="H2" s="5"/>
    </row>
    <row r="3" spans="1:8" ht="27.5" customHeight="1" x14ac:dyDescent="0.2">
      <c r="A3" s="82" t="s">
        <v>365</v>
      </c>
      <c r="B3" s="83"/>
      <c r="C3" s="83"/>
      <c r="D3" s="83"/>
      <c r="E3" s="83"/>
      <c r="F3" s="83"/>
      <c r="G3" s="83"/>
      <c r="H3" s="84"/>
    </row>
    <row r="4" spans="1:8" ht="79" customHeight="1" x14ac:dyDescent="0.2">
      <c r="A4" s="63" t="s">
        <v>366</v>
      </c>
      <c r="B4" s="63" t="s">
        <v>87</v>
      </c>
      <c r="C4" s="7"/>
      <c r="D4" s="26" t="s">
        <v>8</v>
      </c>
      <c r="E4" s="26"/>
      <c r="F4" s="7"/>
      <c r="G4" s="51">
        <v>0</v>
      </c>
      <c r="H4" s="24">
        <f t="shared" ref="H4:H40" si="0">IF(C4="Ja",G4,0)</f>
        <v>0</v>
      </c>
    </row>
    <row r="5" spans="1:8" ht="79" customHeight="1" x14ac:dyDescent="0.2">
      <c r="A5" s="63" t="s">
        <v>367</v>
      </c>
      <c r="B5" s="63" t="s">
        <v>204</v>
      </c>
      <c r="C5" s="7"/>
      <c r="D5" s="26" t="s">
        <v>8</v>
      </c>
      <c r="E5" s="26"/>
      <c r="F5" s="7"/>
      <c r="G5" s="51">
        <v>0</v>
      </c>
      <c r="H5" s="24">
        <f t="shared" si="0"/>
        <v>0</v>
      </c>
    </row>
    <row r="6" spans="1:8" ht="32" x14ac:dyDescent="0.2">
      <c r="A6" s="63" t="s">
        <v>368</v>
      </c>
      <c r="B6" s="64" t="s">
        <v>88</v>
      </c>
      <c r="C6" s="7"/>
      <c r="D6" s="26" t="s">
        <v>8</v>
      </c>
      <c r="E6" s="26"/>
      <c r="F6" s="7"/>
      <c r="G6" s="52">
        <v>0</v>
      </c>
      <c r="H6" s="24">
        <f t="shared" si="0"/>
        <v>0</v>
      </c>
    </row>
    <row r="7" spans="1:8" ht="51.75" customHeight="1" x14ac:dyDescent="0.2">
      <c r="A7" s="63" t="s">
        <v>369</v>
      </c>
      <c r="B7" s="64" t="s">
        <v>89</v>
      </c>
      <c r="C7" s="7"/>
      <c r="D7" s="26" t="s">
        <v>8</v>
      </c>
      <c r="E7" s="26"/>
      <c r="F7" s="7"/>
      <c r="G7" s="51">
        <v>0</v>
      </c>
      <c r="H7" s="24">
        <f t="shared" si="0"/>
        <v>0</v>
      </c>
    </row>
    <row r="8" spans="1:8" ht="48" x14ac:dyDescent="0.2">
      <c r="A8" s="63" t="s">
        <v>370</v>
      </c>
      <c r="B8" s="64" t="s">
        <v>90</v>
      </c>
      <c r="C8" s="7"/>
      <c r="D8" s="26" t="s">
        <v>8</v>
      </c>
      <c r="E8" s="26"/>
      <c r="F8" s="7"/>
      <c r="G8" s="51">
        <v>0</v>
      </c>
      <c r="H8" s="24">
        <f t="shared" si="0"/>
        <v>0</v>
      </c>
    </row>
    <row r="9" spans="1:8" s="3" customFormat="1" ht="61" customHeight="1" x14ac:dyDescent="0.2">
      <c r="A9" s="63" t="s">
        <v>371</v>
      </c>
      <c r="B9" s="64" t="s">
        <v>91</v>
      </c>
      <c r="C9" s="7"/>
      <c r="D9" s="26" t="s">
        <v>8</v>
      </c>
      <c r="E9" s="26"/>
      <c r="F9" s="7"/>
      <c r="G9" s="52">
        <v>0</v>
      </c>
      <c r="H9" s="24">
        <f t="shared" si="0"/>
        <v>0</v>
      </c>
    </row>
    <row r="10" spans="1:8" ht="32" x14ac:dyDescent="0.2">
      <c r="A10" s="63" t="s">
        <v>372</v>
      </c>
      <c r="B10" s="65" t="s">
        <v>436</v>
      </c>
      <c r="C10" s="7"/>
      <c r="D10" s="26" t="s">
        <v>8</v>
      </c>
      <c r="E10" s="24"/>
      <c r="F10" s="7"/>
      <c r="G10" s="51">
        <v>0</v>
      </c>
      <c r="H10" s="24">
        <f t="shared" si="0"/>
        <v>0</v>
      </c>
    </row>
    <row r="11" spans="1:8" ht="48" x14ac:dyDescent="0.2">
      <c r="A11" s="63" t="s">
        <v>373</v>
      </c>
      <c r="B11" s="66" t="s">
        <v>92</v>
      </c>
      <c r="C11" s="7"/>
      <c r="D11" s="26" t="s">
        <v>8</v>
      </c>
      <c r="E11" s="24"/>
      <c r="F11" s="7"/>
      <c r="G11" s="51">
        <v>0</v>
      </c>
      <c r="H11" s="24">
        <f t="shared" si="0"/>
        <v>0</v>
      </c>
    </row>
    <row r="12" spans="1:8" ht="48" x14ac:dyDescent="0.2">
      <c r="A12" s="63" t="s">
        <v>374</v>
      </c>
      <c r="B12" s="66" t="s">
        <v>93</v>
      </c>
      <c r="C12" s="7"/>
      <c r="D12" s="26" t="s">
        <v>8</v>
      </c>
      <c r="E12" s="24"/>
      <c r="F12" s="7"/>
      <c r="G12" s="52">
        <v>0</v>
      </c>
      <c r="H12" s="24">
        <f t="shared" si="0"/>
        <v>0</v>
      </c>
    </row>
    <row r="13" spans="1:8" ht="32" x14ac:dyDescent="0.2">
      <c r="A13" s="63" t="s">
        <v>375</v>
      </c>
      <c r="B13" s="66" t="s">
        <v>94</v>
      </c>
      <c r="C13" s="7"/>
      <c r="D13" s="26"/>
      <c r="E13" s="24" t="s">
        <v>8</v>
      </c>
      <c r="F13" s="7"/>
      <c r="G13" s="51">
        <v>10</v>
      </c>
      <c r="H13" s="24">
        <f t="shared" si="0"/>
        <v>0</v>
      </c>
    </row>
    <row r="14" spans="1:8" ht="48" x14ac:dyDescent="0.2">
      <c r="A14" s="63" t="s">
        <v>376</v>
      </c>
      <c r="B14" s="66" t="s">
        <v>95</v>
      </c>
      <c r="C14" s="7"/>
      <c r="D14" s="26"/>
      <c r="E14" s="24" t="s">
        <v>8</v>
      </c>
      <c r="F14" s="7"/>
      <c r="G14" s="51">
        <v>10</v>
      </c>
      <c r="H14" s="24">
        <f t="shared" si="0"/>
        <v>0</v>
      </c>
    </row>
    <row r="15" spans="1:8" ht="16" x14ac:dyDescent="0.2">
      <c r="A15" s="63" t="s">
        <v>377</v>
      </c>
      <c r="B15" s="66" t="s">
        <v>96</v>
      </c>
      <c r="C15" s="7"/>
      <c r="D15" s="26" t="s">
        <v>8</v>
      </c>
      <c r="E15" s="24"/>
      <c r="F15" s="7"/>
      <c r="G15" s="51">
        <v>0</v>
      </c>
      <c r="H15" s="24">
        <f t="shared" si="0"/>
        <v>0</v>
      </c>
    </row>
    <row r="16" spans="1:8" ht="48" x14ac:dyDescent="0.2">
      <c r="A16" s="63" t="s">
        <v>378</v>
      </c>
      <c r="B16" s="66" t="s">
        <v>97</v>
      </c>
      <c r="C16" s="7"/>
      <c r="D16" s="26" t="s">
        <v>8</v>
      </c>
      <c r="E16" s="24"/>
      <c r="F16" s="7"/>
      <c r="G16" s="51">
        <v>0</v>
      </c>
      <c r="H16" s="24">
        <f t="shared" si="0"/>
        <v>0</v>
      </c>
    </row>
    <row r="17" spans="1:8" ht="32" x14ac:dyDescent="0.2">
      <c r="A17" s="63" t="s">
        <v>379</v>
      </c>
      <c r="B17" s="66" t="s">
        <v>98</v>
      </c>
      <c r="C17" s="7"/>
      <c r="D17" s="26" t="s">
        <v>8</v>
      </c>
      <c r="E17" s="24"/>
      <c r="F17" s="7"/>
      <c r="G17" s="51">
        <v>0</v>
      </c>
      <c r="H17" s="24">
        <f t="shared" si="0"/>
        <v>0</v>
      </c>
    </row>
    <row r="18" spans="1:8" ht="32" x14ac:dyDescent="0.2">
      <c r="A18" s="63" t="s">
        <v>380</v>
      </c>
      <c r="B18" s="67" t="s">
        <v>99</v>
      </c>
      <c r="C18" s="7"/>
      <c r="D18" s="26" t="s">
        <v>8</v>
      </c>
      <c r="E18" s="24"/>
      <c r="F18" s="7"/>
      <c r="G18" s="51">
        <v>0</v>
      </c>
      <c r="H18" s="24">
        <f t="shared" si="0"/>
        <v>0</v>
      </c>
    </row>
    <row r="19" spans="1:8" ht="112" x14ac:dyDescent="0.2">
      <c r="A19" s="63" t="s">
        <v>381</v>
      </c>
      <c r="B19" s="66" t="s">
        <v>100</v>
      </c>
      <c r="C19" s="7"/>
      <c r="D19" s="26" t="s">
        <v>8</v>
      </c>
      <c r="E19" s="24"/>
      <c r="F19" s="7"/>
      <c r="G19" s="51">
        <v>0</v>
      </c>
      <c r="H19" s="24">
        <f t="shared" si="0"/>
        <v>0</v>
      </c>
    </row>
    <row r="20" spans="1:8" ht="16" x14ac:dyDescent="0.2">
      <c r="A20" s="63" t="s">
        <v>382</v>
      </c>
      <c r="B20" s="66" t="s">
        <v>424</v>
      </c>
      <c r="C20" s="7"/>
      <c r="D20" s="26" t="s">
        <v>8</v>
      </c>
      <c r="E20" s="24"/>
      <c r="F20" s="7"/>
      <c r="G20" s="51">
        <v>0</v>
      </c>
      <c r="H20" s="24">
        <f t="shared" si="0"/>
        <v>0</v>
      </c>
    </row>
    <row r="21" spans="1:8" ht="17.25" customHeight="1" x14ac:dyDescent="0.2">
      <c r="A21" s="114" t="s">
        <v>383</v>
      </c>
      <c r="B21" s="115"/>
      <c r="C21" s="115"/>
      <c r="D21" s="115"/>
      <c r="E21" s="115"/>
      <c r="F21" s="115"/>
      <c r="G21" s="115"/>
      <c r="H21" s="116"/>
    </row>
    <row r="22" spans="1:8" ht="29" customHeight="1" x14ac:dyDescent="0.2">
      <c r="A22" s="66" t="s">
        <v>384</v>
      </c>
      <c r="B22" s="64" t="s">
        <v>101</v>
      </c>
      <c r="C22" s="8"/>
      <c r="D22" s="26" t="s">
        <v>8</v>
      </c>
      <c r="E22" s="26"/>
      <c r="F22" s="8"/>
      <c r="G22" s="51">
        <v>0</v>
      </c>
      <c r="H22" s="24">
        <f t="shared" si="0"/>
        <v>0</v>
      </c>
    </row>
    <row r="23" spans="1:8" ht="29" customHeight="1" x14ac:dyDescent="0.2">
      <c r="A23" s="66" t="s">
        <v>438</v>
      </c>
      <c r="B23" s="64" t="s">
        <v>439</v>
      </c>
      <c r="C23" s="8"/>
      <c r="D23" s="26" t="s">
        <v>8</v>
      </c>
      <c r="E23" s="26"/>
      <c r="F23" s="8"/>
      <c r="G23" s="24">
        <v>0</v>
      </c>
      <c r="H23" s="24">
        <f t="shared" si="0"/>
        <v>0</v>
      </c>
    </row>
    <row r="24" spans="1:8" ht="17.25" customHeight="1" x14ac:dyDescent="0.2">
      <c r="A24" s="117" t="s">
        <v>385</v>
      </c>
      <c r="B24" s="117"/>
      <c r="C24" s="117"/>
      <c r="D24" s="117"/>
      <c r="E24" s="117"/>
      <c r="F24" s="117"/>
      <c r="G24" s="117"/>
      <c r="H24" s="118"/>
    </row>
    <row r="25" spans="1:8" ht="65.25" customHeight="1" x14ac:dyDescent="0.2">
      <c r="A25" s="66" t="s">
        <v>386</v>
      </c>
      <c r="B25" s="64" t="s">
        <v>102</v>
      </c>
      <c r="C25" s="8"/>
      <c r="D25" s="26" t="s">
        <v>8</v>
      </c>
      <c r="E25" s="26"/>
      <c r="F25" s="8"/>
      <c r="G25" s="51">
        <v>0</v>
      </c>
      <c r="H25" s="24">
        <f t="shared" si="0"/>
        <v>0</v>
      </c>
    </row>
    <row r="26" spans="1:8" ht="65.25" customHeight="1" x14ac:dyDescent="0.2">
      <c r="A26" s="66" t="s">
        <v>387</v>
      </c>
      <c r="B26" s="64" t="s">
        <v>437</v>
      </c>
      <c r="C26" s="8"/>
      <c r="D26" s="26" t="s">
        <v>8</v>
      </c>
      <c r="E26" s="26"/>
      <c r="F26" s="8"/>
      <c r="G26" s="51">
        <v>0</v>
      </c>
      <c r="H26" s="24">
        <f t="shared" si="0"/>
        <v>0</v>
      </c>
    </row>
    <row r="27" spans="1:8" ht="45.75" customHeight="1" x14ac:dyDescent="0.2">
      <c r="A27" s="66" t="s">
        <v>388</v>
      </c>
      <c r="B27" s="66" t="s">
        <v>103</v>
      </c>
      <c r="C27" s="8"/>
      <c r="D27" s="26" t="s">
        <v>8</v>
      </c>
      <c r="E27" s="26"/>
      <c r="F27" s="8"/>
      <c r="G27" s="51">
        <v>0</v>
      </c>
      <c r="H27" s="24">
        <f t="shared" si="0"/>
        <v>0</v>
      </c>
    </row>
    <row r="28" spans="1:8" ht="74.25" customHeight="1" x14ac:dyDescent="0.2">
      <c r="A28" s="66" t="s">
        <v>389</v>
      </c>
      <c r="B28" s="64" t="s">
        <v>104</v>
      </c>
      <c r="C28" s="8"/>
      <c r="D28" s="26" t="s">
        <v>8</v>
      </c>
      <c r="E28" s="26"/>
      <c r="F28" s="8"/>
      <c r="G28" s="51">
        <v>0</v>
      </c>
      <c r="H28" s="24">
        <f t="shared" si="0"/>
        <v>0</v>
      </c>
    </row>
    <row r="29" spans="1:8" ht="62" customHeight="1" x14ac:dyDescent="0.2">
      <c r="A29" s="66" t="s">
        <v>390</v>
      </c>
      <c r="B29" s="64" t="s">
        <v>105</v>
      </c>
      <c r="C29" s="8"/>
      <c r="D29" s="26" t="s">
        <v>8</v>
      </c>
      <c r="E29" s="26"/>
      <c r="F29" s="8"/>
      <c r="G29" s="51">
        <v>0</v>
      </c>
      <c r="H29" s="24">
        <f t="shared" si="0"/>
        <v>0</v>
      </c>
    </row>
    <row r="30" spans="1:8" ht="50" customHeight="1" x14ac:dyDescent="0.2">
      <c r="A30" s="66" t="s">
        <v>391</v>
      </c>
      <c r="B30" s="64" t="s">
        <v>106</v>
      </c>
      <c r="C30" s="8"/>
      <c r="D30" s="26" t="s">
        <v>8</v>
      </c>
      <c r="E30" s="26"/>
      <c r="F30" s="8"/>
      <c r="G30" s="51">
        <v>0</v>
      </c>
      <c r="H30" s="24">
        <f t="shared" si="0"/>
        <v>0</v>
      </c>
    </row>
    <row r="31" spans="1:8" x14ac:dyDescent="0.2">
      <c r="A31" s="119" t="s">
        <v>392</v>
      </c>
      <c r="B31" s="119"/>
      <c r="C31" s="119"/>
      <c r="D31" s="119"/>
      <c r="E31" s="119"/>
      <c r="F31" s="119"/>
      <c r="G31" s="119"/>
      <c r="H31" s="120"/>
    </row>
    <row r="32" spans="1:8" ht="35" customHeight="1" x14ac:dyDescent="0.2">
      <c r="A32" s="66" t="s">
        <v>393</v>
      </c>
      <c r="B32" s="64" t="s">
        <v>107</v>
      </c>
      <c r="C32" s="8"/>
      <c r="D32" s="26" t="s">
        <v>8</v>
      </c>
      <c r="E32" s="26"/>
      <c r="F32" s="8"/>
      <c r="G32" s="51">
        <v>0</v>
      </c>
      <c r="H32" s="24">
        <f t="shared" si="0"/>
        <v>0</v>
      </c>
    </row>
    <row r="33" spans="1:8" ht="34" customHeight="1" x14ac:dyDescent="0.2">
      <c r="A33" s="66" t="s">
        <v>394</v>
      </c>
      <c r="B33" s="64" t="s">
        <v>108</v>
      </c>
      <c r="C33" s="8"/>
      <c r="D33" s="26" t="s">
        <v>8</v>
      </c>
      <c r="E33" s="26"/>
      <c r="F33" s="8"/>
      <c r="G33" s="51">
        <v>0</v>
      </c>
      <c r="H33" s="24">
        <f t="shared" si="0"/>
        <v>0</v>
      </c>
    </row>
    <row r="34" spans="1:8" ht="32" customHeight="1" x14ac:dyDescent="0.2">
      <c r="A34" s="66" t="s">
        <v>395</v>
      </c>
      <c r="B34" s="64" t="s">
        <v>109</v>
      </c>
      <c r="C34" s="8"/>
      <c r="D34" s="26"/>
      <c r="E34" s="26" t="s">
        <v>8</v>
      </c>
      <c r="F34" s="8"/>
      <c r="G34" s="51">
        <v>5</v>
      </c>
      <c r="H34" s="24">
        <f t="shared" si="0"/>
        <v>0</v>
      </c>
    </row>
    <row r="35" spans="1:8" ht="29" customHeight="1" x14ac:dyDescent="0.2">
      <c r="A35" s="66" t="s">
        <v>396</v>
      </c>
      <c r="B35" s="64" t="s">
        <v>110</v>
      </c>
      <c r="C35" s="8"/>
      <c r="D35" s="26" t="s">
        <v>8</v>
      </c>
      <c r="E35" s="26"/>
      <c r="F35" s="8"/>
      <c r="G35" s="51">
        <v>0</v>
      </c>
      <c r="H35" s="24">
        <f t="shared" si="0"/>
        <v>0</v>
      </c>
    </row>
    <row r="36" spans="1:8" ht="31" customHeight="1" x14ac:dyDescent="0.2">
      <c r="A36" s="66" t="s">
        <v>397</v>
      </c>
      <c r="B36" s="68" t="s">
        <v>111</v>
      </c>
      <c r="C36" s="10"/>
      <c r="D36" s="27" t="s">
        <v>8</v>
      </c>
      <c r="E36" s="26"/>
      <c r="F36" s="8"/>
      <c r="G36" s="51">
        <v>0</v>
      </c>
      <c r="H36" s="24">
        <f t="shared" si="0"/>
        <v>0</v>
      </c>
    </row>
    <row r="37" spans="1:8" ht="40.5" customHeight="1" x14ac:dyDescent="0.2">
      <c r="A37" s="66" t="s">
        <v>398</v>
      </c>
      <c r="B37" s="69" t="s">
        <v>112</v>
      </c>
      <c r="C37" s="10"/>
      <c r="D37" s="27" t="s">
        <v>8</v>
      </c>
      <c r="E37" s="26"/>
      <c r="F37" s="8"/>
      <c r="G37" s="51">
        <v>0</v>
      </c>
      <c r="H37" s="24">
        <f t="shared" si="0"/>
        <v>0</v>
      </c>
    </row>
    <row r="38" spans="1:8" ht="36" customHeight="1" x14ac:dyDescent="0.2">
      <c r="A38" s="66" t="s">
        <v>399</v>
      </c>
      <c r="B38" s="66" t="s">
        <v>113</v>
      </c>
      <c r="C38" s="8"/>
      <c r="D38" s="26" t="s">
        <v>8</v>
      </c>
      <c r="E38" s="29"/>
      <c r="F38" s="8"/>
      <c r="G38" s="51">
        <v>0</v>
      </c>
      <c r="H38" s="24">
        <f t="shared" si="0"/>
        <v>0</v>
      </c>
    </row>
    <row r="39" spans="1:8" ht="48" x14ac:dyDescent="0.2">
      <c r="A39" s="66" t="s">
        <v>400</v>
      </c>
      <c r="B39" s="66" t="s">
        <v>114</v>
      </c>
      <c r="C39" s="8"/>
      <c r="D39" s="26" t="s">
        <v>8</v>
      </c>
      <c r="E39" s="26"/>
      <c r="F39" s="8"/>
      <c r="G39" s="51">
        <v>0</v>
      </c>
      <c r="H39" s="24">
        <f t="shared" si="0"/>
        <v>0</v>
      </c>
    </row>
    <row r="40" spans="1:8" ht="16" x14ac:dyDescent="0.2">
      <c r="A40" s="66" t="s">
        <v>401</v>
      </c>
      <c r="B40" s="66" t="s">
        <v>402</v>
      </c>
      <c r="C40" s="8"/>
      <c r="D40" s="26" t="s">
        <v>8</v>
      </c>
      <c r="E40" s="26"/>
      <c r="F40" s="8"/>
      <c r="G40" s="51">
        <v>0</v>
      </c>
      <c r="H40" s="24">
        <f t="shared" si="0"/>
        <v>0</v>
      </c>
    </row>
    <row r="41" spans="1:8" ht="16" x14ac:dyDescent="0.2">
      <c r="G41" s="49" t="s">
        <v>364</v>
      </c>
      <c r="H41" s="50">
        <f>SUM(H4:H40)</f>
        <v>0</v>
      </c>
    </row>
  </sheetData>
  <mergeCells count="4">
    <mergeCell ref="A3:H3"/>
    <mergeCell ref="A21:H21"/>
    <mergeCell ref="A24:H24"/>
    <mergeCell ref="A31:H31"/>
  </mergeCells>
  <phoneticPr fontId="8" type="noConversion"/>
  <dataValidations count="1">
    <dataValidation type="list" allowBlank="1" showInputMessage="1" showErrorMessage="1" sqref="C4:C20 C22:C23 C25:C30 C32:C40" xr:uid="{59E5E958-5CCC-0D42-A8C2-2525894A8FCD}">
      <formula1>"Ja,Nee"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3FA9-3D6B-664C-B580-3CCA25C7D01A}">
  <dimension ref="A1:H14"/>
  <sheetViews>
    <sheetView zoomScale="200" zoomScaleNormal="200" workbookViewId="0">
      <pane ySplit="1" topLeftCell="A2" activePane="bottomLeft" state="frozen"/>
      <selection pane="bottomLeft" activeCell="B9" sqref="B9"/>
    </sheetView>
  </sheetViews>
  <sheetFormatPr baseColWidth="10" defaultColWidth="11.5" defaultRowHeight="15" x14ac:dyDescent="0.2"/>
  <cols>
    <col min="1" max="1" width="12.83203125" style="13" customWidth="1"/>
    <col min="2" max="2" width="50.5" customWidth="1"/>
    <col min="4" max="4" width="10.83203125" style="22"/>
    <col min="7" max="8" width="11.5" style="13"/>
  </cols>
  <sheetData>
    <row r="1" spans="1:8" s="33" customFormat="1" ht="48" customHeight="1" x14ac:dyDescent="0.2">
      <c r="A1" s="54" t="s">
        <v>0</v>
      </c>
      <c r="B1" s="32" t="s">
        <v>1</v>
      </c>
      <c r="C1" s="32" t="s">
        <v>2</v>
      </c>
      <c r="D1" s="31" t="s">
        <v>3</v>
      </c>
      <c r="E1" s="32" t="s">
        <v>4</v>
      </c>
      <c r="F1" s="32" t="s">
        <v>38</v>
      </c>
      <c r="G1" s="54" t="s">
        <v>6</v>
      </c>
      <c r="H1" s="54" t="s">
        <v>39</v>
      </c>
    </row>
    <row r="2" spans="1:8" x14ac:dyDescent="0.2">
      <c r="A2" s="121" t="s">
        <v>403</v>
      </c>
      <c r="B2" s="122"/>
      <c r="C2" s="122"/>
      <c r="D2" s="122"/>
      <c r="E2" s="122"/>
      <c r="F2" s="122"/>
      <c r="G2" s="122"/>
      <c r="H2" s="123"/>
    </row>
    <row r="3" spans="1:8" ht="48" x14ac:dyDescent="0.2">
      <c r="A3" s="19" t="s">
        <v>404</v>
      </c>
      <c r="B3" s="15" t="s">
        <v>115</v>
      </c>
      <c r="C3" s="14"/>
      <c r="D3" s="25" t="s">
        <v>8</v>
      </c>
      <c r="E3" s="14"/>
      <c r="F3" s="14"/>
      <c r="G3" s="19">
        <v>0</v>
      </c>
      <c r="H3" s="24">
        <f t="shared" ref="H3:H14" si="0">IF(C3="Ja",G3,0)</f>
        <v>0</v>
      </c>
    </row>
    <row r="4" spans="1:8" ht="16" x14ac:dyDescent="0.2">
      <c r="A4" s="19" t="s">
        <v>405</v>
      </c>
      <c r="B4" s="15" t="s">
        <v>116</v>
      </c>
      <c r="C4" s="14"/>
      <c r="D4" s="25" t="s">
        <v>8</v>
      </c>
      <c r="E4" s="14"/>
      <c r="F4" s="14"/>
      <c r="G4" s="19">
        <v>0</v>
      </c>
      <c r="H4" s="24">
        <f t="shared" si="0"/>
        <v>0</v>
      </c>
    </row>
    <row r="5" spans="1:8" ht="48" x14ac:dyDescent="0.2">
      <c r="A5" s="19" t="s">
        <v>406</v>
      </c>
      <c r="B5" s="15" t="s">
        <v>117</v>
      </c>
      <c r="C5" s="14"/>
      <c r="D5" s="25" t="s">
        <v>8</v>
      </c>
      <c r="E5" s="14"/>
      <c r="F5" s="14"/>
      <c r="G5" s="19">
        <v>0</v>
      </c>
      <c r="H5" s="24">
        <f t="shared" si="0"/>
        <v>0</v>
      </c>
    </row>
    <row r="6" spans="1:8" ht="96" x14ac:dyDescent="0.2">
      <c r="A6" s="19" t="s">
        <v>407</v>
      </c>
      <c r="B6" s="15" t="s">
        <v>118</v>
      </c>
      <c r="C6" s="14"/>
      <c r="D6" s="25" t="s">
        <v>8</v>
      </c>
      <c r="E6" s="14"/>
      <c r="F6" s="14"/>
      <c r="G6" s="19">
        <v>0</v>
      </c>
      <c r="H6" s="24">
        <f t="shared" si="0"/>
        <v>0</v>
      </c>
    </row>
    <row r="7" spans="1:8" ht="80" x14ac:dyDescent="0.2">
      <c r="A7" s="19" t="s">
        <v>408</v>
      </c>
      <c r="B7" s="15" t="s">
        <v>450</v>
      </c>
      <c r="C7" s="14"/>
      <c r="D7" s="25" t="s">
        <v>8</v>
      </c>
      <c r="E7" s="14"/>
      <c r="F7" s="14"/>
      <c r="G7" s="19">
        <v>0</v>
      </c>
      <c r="H7" s="24">
        <f t="shared" si="0"/>
        <v>0</v>
      </c>
    </row>
    <row r="8" spans="1:8" ht="64" x14ac:dyDescent="0.2">
      <c r="A8" s="19" t="s">
        <v>409</v>
      </c>
      <c r="B8" s="15" t="s">
        <v>119</v>
      </c>
      <c r="C8" s="14"/>
      <c r="D8" s="25" t="s">
        <v>8</v>
      </c>
      <c r="E8" s="14"/>
      <c r="F8" s="14"/>
      <c r="G8" s="19">
        <v>0</v>
      </c>
      <c r="H8" s="24">
        <f t="shared" si="0"/>
        <v>0</v>
      </c>
    </row>
    <row r="9" spans="1:8" ht="32" x14ac:dyDescent="0.2">
      <c r="A9" s="19" t="s">
        <v>410</v>
      </c>
      <c r="B9" s="15" t="s">
        <v>120</v>
      </c>
      <c r="C9" s="14"/>
      <c r="D9" s="25" t="s">
        <v>8</v>
      </c>
      <c r="E9" s="14"/>
      <c r="F9" s="14"/>
      <c r="G9" s="19">
        <v>0</v>
      </c>
      <c r="H9" s="24">
        <f t="shared" si="0"/>
        <v>0</v>
      </c>
    </row>
    <row r="10" spans="1:8" ht="32" x14ac:dyDescent="0.2">
      <c r="A10" s="19" t="s">
        <v>411</v>
      </c>
      <c r="B10" s="15" t="s">
        <v>121</v>
      </c>
      <c r="C10" s="14"/>
      <c r="D10" s="25" t="s">
        <v>8</v>
      </c>
      <c r="E10" s="14"/>
      <c r="F10" s="14"/>
      <c r="G10" s="19">
        <v>0</v>
      </c>
      <c r="H10" s="24">
        <f t="shared" si="0"/>
        <v>0</v>
      </c>
    </row>
    <row r="11" spans="1:8" ht="32" x14ac:dyDescent="0.2">
      <c r="A11" s="19" t="s">
        <v>412</v>
      </c>
      <c r="B11" s="15" t="s">
        <v>122</v>
      </c>
      <c r="C11" s="14"/>
      <c r="D11" s="25" t="s">
        <v>8</v>
      </c>
      <c r="E11" s="14"/>
      <c r="F11" s="14"/>
      <c r="G11" s="19">
        <v>0</v>
      </c>
      <c r="H11" s="24">
        <f t="shared" si="0"/>
        <v>0</v>
      </c>
    </row>
    <row r="12" spans="1:8" ht="48" x14ac:dyDescent="0.2">
      <c r="A12" s="19" t="s">
        <v>413</v>
      </c>
      <c r="B12" s="15" t="s">
        <v>416</v>
      </c>
      <c r="C12" s="14"/>
      <c r="D12" s="25" t="s">
        <v>8</v>
      </c>
      <c r="E12" s="14"/>
      <c r="F12" s="14"/>
      <c r="G12" s="19">
        <v>0</v>
      </c>
      <c r="H12" s="24">
        <f t="shared" si="0"/>
        <v>0</v>
      </c>
    </row>
    <row r="13" spans="1:8" ht="32" x14ac:dyDescent="0.2">
      <c r="A13" s="19" t="s">
        <v>414</v>
      </c>
      <c r="B13" s="15" t="s">
        <v>123</v>
      </c>
      <c r="C13" s="14"/>
      <c r="D13" s="25" t="s">
        <v>8</v>
      </c>
      <c r="E13" s="14"/>
      <c r="F13" s="14"/>
      <c r="G13" s="19">
        <v>0</v>
      </c>
      <c r="H13" s="24">
        <f t="shared" si="0"/>
        <v>0</v>
      </c>
    </row>
    <row r="14" spans="1:8" ht="64" x14ac:dyDescent="0.2">
      <c r="A14" s="19" t="s">
        <v>415</v>
      </c>
      <c r="B14" s="15" t="s">
        <v>124</v>
      </c>
      <c r="C14" s="14"/>
      <c r="D14" s="25" t="s">
        <v>8</v>
      </c>
      <c r="E14" s="14"/>
      <c r="F14" s="14"/>
      <c r="G14" s="19">
        <v>0</v>
      </c>
      <c r="H14" s="24">
        <f t="shared" si="0"/>
        <v>0</v>
      </c>
    </row>
  </sheetData>
  <mergeCells count="1">
    <mergeCell ref="A2:H2"/>
  </mergeCells>
  <phoneticPr fontId="8" type="noConversion"/>
  <dataValidations count="1">
    <dataValidation type="list" allowBlank="1" showInputMessage="1" showErrorMessage="1" sqref="C3:C14" xr:uid="{29AF8958-ED3E-2C4E-9EAA-9FA177F7F3FF}">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4FAF8F-FE42-404D-971D-9982E0393F93}">
  <ds:schemaRefs>
    <ds:schemaRef ds:uri="http://schemas.microsoft.com/sharepoint/v3/contenttype/forms"/>
  </ds:schemaRefs>
</ds:datastoreItem>
</file>

<file path=customXml/itemProps2.xml><?xml version="1.0" encoding="utf-8"?>
<ds:datastoreItem xmlns:ds="http://schemas.openxmlformats.org/officeDocument/2006/customXml" ds:itemID="{07DE087D-F40E-451F-8B2E-253B3AED8485}">
  <ds:schemaRefs>
    <ds:schemaRef ds:uri="http://purl.org/dc/elements/1.1/"/>
    <ds:schemaRef ds:uri="969de3ac-d45d-42ac-8b76-b220f5ae0ecf"/>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F9DF0FB-0F82-44C2-BAD1-ADFC78362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Werkplek</vt:lpstr>
      <vt:lpstr>Applicaties</vt:lpstr>
      <vt:lpstr>Hosting en data-opslag</vt:lpstr>
      <vt:lpstr>Doorlopende diensten</vt:lpstr>
      <vt:lpstr>Migratie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Mitopics</dc:creator>
  <cp:keywords/>
  <dc:description/>
  <cp:lastModifiedBy>Laurence  Arnold | Mitopics</cp:lastModifiedBy>
  <cp:revision/>
  <dcterms:created xsi:type="dcterms:W3CDTF">2019-05-27T11:33:31Z</dcterms:created>
  <dcterms:modified xsi:type="dcterms:W3CDTF">2022-11-07T18:55:25Z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0x0101004D84B88DD4D135428BA7E1AB5C9828B9</vt:lpwstr>
  </property>
</Properties>
</file>