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\Inkooparchief (AvdM)\Aanbestedingen\GBI, Beheersysteem-software, 2022, Z-22-106684\01 Tendernedbestanden\"/>
    </mc:Choice>
  </mc:AlternateContent>
  <bookViews>
    <workbookView xWindow="0" yWindow="0" windowWidth="23040" windowHeight="8370"/>
  </bookViews>
  <sheets>
    <sheet name="Uitleg" sheetId="3" r:id="rId1"/>
    <sheet name="Inschrijfblad" sheetId="2" r:id="rId2"/>
    <sheet name="Specificatie" sheetId="1" r:id="rId3"/>
  </sheets>
  <definedNames>
    <definedName name="_xlnm.Print_Area" localSheetId="1">Inschrijfblad!$A$1:$F$15</definedName>
    <definedName name="_xlnm.Print_Area" localSheetId="2">Specificatie!$A$1:$K$15</definedName>
    <definedName name="_xlnm.Print_Area" localSheetId="0">Uitleg!$A$1:$M$6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10" i="1" l="1"/>
  <c r="H10" i="1"/>
  <c r="I10" i="1"/>
  <c r="J10" i="1"/>
  <c r="D10" i="1"/>
  <c r="E10" i="1"/>
  <c r="F10" i="1"/>
  <c r="F7" i="1"/>
  <c r="E7" i="1"/>
  <c r="D7" i="1"/>
  <c r="C7" i="1"/>
  <c r="K8" i="1"/>
  <c r="K7" i="1" l="1"/>
  <c r="G15" i="1"/>
  <c r="H15" i="1"/>
  <c r="I15" i="1"/>
  <c r="J15" i="1"/>
  <c r="K14" i="1"/>
  <c r="K13" i="1"/>
  <c r="K12" i="1"/>
  <c r="C10" i="1"/>
  <c r="F6" i="1" l="1"/>
  <c r="E6" i="1"/>
  <c r="D6" i="1"/>
  <c r="C6" i="1"/>
  <c r="F5" i="1"/>
  <c r="E5" i="1"/>
  <c r="D5" i="1"/>
  <c r="C5" i="1"/>
  <c r="K10" i="1"/>
  <c r="K4" i="1"/>
  <c r="E9" i="2"/>
  <c r="E10" i="2"/>
  <c r="E11" i="2"/>
  <c r="C15" i="1" l="1"/>
  <c r="E4" i="2" s="1"/>
  <c r="F15" i="1"/>
  <c r="E7" i="2" s="1"/>
  <c r="K6" i="1"/>
  <c r="K5" i="1"/>
  <c r="D15" i="1"/>
  <c r="E5" i="2" s="1"/>
  <c r="E8" i="2"/>
  <c r="E15" i="1"/>
  <c r="E6" i="2" s="1"/>
  <c r="K15" i="1" l="1"/>
  <c r="E14" i="2"/>
  <c r="E17" i="2" s="1"/>
  <c r="F14" i="2" l="1"/>
</calcChain>
</file>

<file path=xl/sharedStrings.xml><?xml version="1.0" encoding="utf-8"?>
<sst xmlns="http://schemas.openxmlformats.org/spreadsheetml/2006/main" count="29" uniqueCount="27">
  <si>
    <t>Totaal</t>
  </si>
  <si>
    <t>Deze velden vullen met inschrijfprijzen</t>
  </si>
  <si>
    <t xml:space="preserve">   Licentiekosten, Hostingkosten en overige helpdeskkosten.</t>
  </si>
  <si>
    <t xml:space="preserve">   Opleidingskosten</t>
  </si>
  <si>
    <t>Bedrag 2023-2026</t>
  </si>
  <si>
    <t xml:space="preserve"> </t>
  </si>
  <si>
    <t xml:space="preserve">   Totale kosten</t>
  </si>
  <si>
    <t>Totaal inschrijfbedrag</t>
  </si>
  <si>
    <t>Beheersysteem openbare ruimte</t>
  </si>
  <si>
    <t>Totale kosten gemeente Stadskanaal</t>
  </si>
  <si>
    <t>Totale inschrijfkosten over het jaar 2023.</t>
  </si>
  <si>
    <t>Totale inschrijfkosten over het jaar 2024.</t>
  </si>
  <si>
    <t>Totale inschrijfkosten over het jaar 2025.</t>
  </si>
  <si>
    <t>Totale inschrijfkosten over het jaar 2026.</t>
  </si>
  <si>
    <t>Totale inschrijfkosten over het jaar 2027.</t>
  </si>
  <si>
    <t>Totale inschrijfkosten over het jaar 2028.</t>
  </si>
  <si>
    <t>Totale inschrijfkosten over het jaar 2029.</t>
  </si>
  <si>
    <t>Totale inschrijfkosten over het jaar 2030.</t>
  </si>
  <si>
    <t xml:space="preserve">   * </t>
  </si>
  <si>
    <t xml:space="preserve">   Koppeling BGT</t>
  </si>
  <si>
    <t xml:space="preserve">   Implementatiekosten WIBON</t>
  </si>
  <si>
    <t xml:space="preserve">   Zelf nog kosten op te voeren</t>
  </si>
  <si>
    <t xml:space="preserve">   Specificatie van de "zelf nog kosten op te voeren": </t>
  </si>
  <si>
    <t xml:space="preserve">   Zie leidraad, paragraaf 5.1</t>
  </si>
  <si>
    <t xml:space="preserve">* Op het excelblad "specificatie" mogen invoervelden op nul gezet worden. Echter het totaal van de inschrijfprijs moet minimaal € 250.000,-- bedragen. </t>
  </si>
  <si>
    <t xml:space="preserve">Deze gekleurde velden moeten ingevuld worden met inschrijfprijzen in het excelblad "Specificatie". </t>
  </si>
  <si>
    <t xml:space="preserve">   IMBOR,  Conversie door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</si>
</sst>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Univers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Univers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4" fontId="0" fillId="0" borderId="1" xfId="0" applyNumberFormat="1" applyBorder="1"/>
    <xf numFmtId="0" fontId="0" fillId="0" borderId="9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17" xfId="0" applyBorder="1"/>
    <xf numFmtId="0" fontId="0" fillId="0" borderId="16" xfId="0" applyBorder="1" applyAlignment="1">
      <alignment vertical="top"/>
    </xf>
    <xf numFmtId="44" fontId="0" fillId="0" borderId="12" xfId="0" applyNumberFormat="1" applyBorder="1" applyAlignment="1">
      <alignment vertical="top"/>
    </xf>
    <xf numFmtId="0" fontId="0" fillId="0" borderId="0" xfId="0" applyAlignment="1">
      <alignment vertical="top"/>
    </xf>
    <xf numFmtId="0" fontId="0" fillId="0" borderId="21" xfId="0" applyBorder="1"/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23" xfId="0" applyBorder="1"/>
    <xf numFmtId="44" fontId="0" fillId="0" borderId="16" xfId="0" applyNumberFormat="1" applyBorder="1"/>
    <xf numFmtId="0" fontId="0" fillId="0" borderId="3" xfId="0" applyBorder="1"/>
    <xf numFmtId="44" fontId="0" fillId="0" borderId="14" xfId="0" applyNumberFormat="1" applyBorder="1" applyAlignment="1">
      <alignment vertical="top"/>
    </xf>
    <xf numFmtId="0" fontId="0" fillId="0" borderId="24" xfId="0" applyBorder="1"/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5" xfId="0" applyBorder="1"/>
    <xf numFmtId="0" fontId="4" fillId="0" borderId="22" xfId="0" applyFont="1" applyBorder="1" applyAlignment="1">
      <alignment vertical="top"/>
    </xf>
    <xf numFmtId="0" fontId="0" fillId="0" borderId="20" xfId="0" applyBorder="1"/>
    <xf numFmtId="0" fontId="3" fillId="0" borderId="18" xfId="0" applyFont="1" applyBorder="1" applyAlignment="1">
      <alignment vertical="top"/>
    </xf>
    <xf numFmtId="44" fontId="0" fillId="3" borderId="20" xfId="0" applyNumberFormat="1" applyFill="1" applyBorder="1"/>
    <xf numFmtId="0" fontId="0" fillId="0" borderId="0" xfId="0" applyAlignment="1"/>
    <xf numFmtId="44" fontId="0" fillId="0" borderId="0" xfId="0" applyNumberFormat="1"/>
    <xf numFmtId="0" fontId="1" fillId="0" borderId="0" xfId="0" applyFont="1" applyAlignment="1">
      <alignment vertical="top" wrapText="1"/>
    </xf>
    <xf numFmtId="44" fontId="7" fillId="4" borderId="9" xfId="0" applyNumberFormat="1" applyFont="1" applyFill="1" applyBorder="1"/>
    <xf numFmtId="44" fontId="0" fillId="4" borderId="0" xfId="0" applyNumberFormat="1" applyFill="1" applyBorder="1"/>
    <xf numFmtId="44" fontId="0" fillId="4" borderId="5" xfId="0" applyNumberFormat="1" applyFill="1" applyBorder="1"/>
    <xf numFmtId="44" fontId="0" fillId="4" borderId="6" xfId="0" applyNumberFormat="1" applyFill="1" applyBorder="1"/>
    <xf numFmtId="44" fontId="0" fillId="4" borderId="3" xfId="0" applyNumberFormat="1" applyFill="1" applyBorder="1" applyProtection="1"/>
    <xf numFmtId="44" fontId="0" fillId="4" borderId="26" xfId="0" applyNumberFormat="1" applyFill="1" applyBorder="1" applyProtection="1"/>
    <xf numFmtId="44" fontId="1" fillId="4" borderId="4" xfId="0" applyNumberFormat="1" applyFont="1" applyFill="1" applyBorder="1"/>
    <xf numFmtId="44" fontId="0" fillId="4" borderId="2" xfId="0" applyNumberFormat="1" applyFill="1" applyBorder="1"/>
    <xf numFmtId="44" fontId="0" fillId="4" borderId="3" xfId="0" applyNumberFormat="1" applyFill="1" applyBorder="1"/>
    <xf numFmtId="44" fontId="0" fillId="4" borderId="4" xfId="0" applyNumberFormat="1" applyFill="1" applyBorder="1"/>
    <xf numFmtId="0" fontId="1" fillId="5" borderId="13" xfId="0" applyFont="1" applyFill="1" applyBorder="1" applyAlignment="1">
      <alignment wrapText="1"/>
    </xf>
    <xf numFmtId="44" fontId="1" fillId="5" borderId="8" xfId="0" applyNumberFormat="1" applyFont="1" applyFill="1" applyBorder="1"/>
    <xf numFmtId="44" fontId="1" fillId="5" borderId="11" xfId="0" applyNumberFormat="1" applyFont="1" applyFill="1" applyBorder="1"/>
    <xf numFmtId="44" fontId="1" fillId="5" borderId="1" xfId="0" applyNumberFormat="1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 applyProtection="1">
      <alignment wrapText="1"/>
    </xf>
    <xf numFmtId="44" fontId="0" fillId="4" borderId="28" xfId="0" applyNumberFormat="1" applyFill="1" applyBorder="1"/>
    <xf numFmtId="44" fontId="1" fillId="5" borderId="9" xfId="0" applyNumberFormat="1" applyFont="1" applyFill="1" applyBorder="1"/>
    <xf numFmtId="44" fontId="0" fillId="0" borderId="10" xfId="0" applyNumberFormat="1" applyFill="1" applyBorder="1" applyProtection="1"/>
    <xf numFmtId="0" fontId="0" fillId="6" borderId="13" xfId="0" applyFill="1" applyBorder="1" applyAlignment="1" applyProtection="1">
      <alignment wrapText="1"/>
    </xf>
    <xf numFmtId="44" fontId="0" fillId="6" borderId="0" xfId="0" applyNumberFormat="1" applyFill="1" applyBorder="1" applyProtection="1"/>
    <xf numFmtId="44" fontId="0" fillId="6" borderId="26" xfId="0" applyNumberFormat="1" applyFill="1" applyBorder="1" applyProtection="1"/>
    <xf numFmtId="44" fontId="1" fillId="6" borderId="27" xfId="0" applyNumberFormat="1" applyFont="1" applyFill="1" applyBorder="1" applyProtection="1"/>
    <xf numFmtId="0" fontId="3" fillId="0" borderId="22" xfId="0" applyFont="1" applyBorder="1" applyAlignment="1">
      <alignment vertical="top"/>
    </xf>
    <xf numFmtId="44" fontId="4" fillId="3" borderId="14" xfId="0" applyNumberFormat="1" applyFont="1" applyFill="1" applyBorder="1" applyAlignment="1">
      <alignment vertical="center"/>
    </xf>
    <xf numFmtId="44" fontId="0" fillId="7" borderId="12" xfId="0" applyNumberFormat="1" applyFill="1" applyBorder="1" applyAlignment="1" applyProtection="1">
      <alignment vertical="top"/>
      <protection locked="0"/>
    </xf>
    <xf numFmtId="0" fontId="0" fillId="7" borderId="12" xfId="0" applyFill="1" applyBorder="1" applyAlignment="1">
      <alignment horizontal="center" vertical="center"/>
    </xf>
    <xf numFmtId="44" fontId="0" fillId="7" borderId="1" xfId="0" applyNumberFormat="1" applyFill="1" applyBorder="1" applyProtection="1">
      <protection locked="0"/>
    </xf>
    <xf numFmtId="44" fontId="0" fillId="7" borderId="9" xfId="0" applyNumberFormat="1" applyFill="1" applyBorder="1" applyProtection="1">
      <protection locked="0"/>
    </xf>
    <xf numFmtId="0" fontId="6" fillId="7" borderId="13" xfId="0" applyFont="1" applyFill="1" applyBorder="1" applyAlignment="1" applyProtection="1">
      <alignment wrapText="1"/>
      <protection locked="0"/>
    </xf>
    <xf numFmtId="44" fontId="6" fillId="7" borderId="1" xfId="0" applyNumberFormat="1" applyFont="1" applyFill="1" applyBorder="1" applyAlignment="1" applyProtection="1">
      <alignment wrapText="1"/>
      <protection locked="0"/>
    </xf>
    <xf numFmtId="44" fontId="8" fillId="8" borderId="1" xfId="0" applyNumberFormat="1" applyFont="1" applyFill="1" applyBorder="1"/>
    <xf numFmtId="0" fontId="1" fillId="0" borderId="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44" fontId="0" fillId="6" borderId="7" xfId="0" applyNumberFormat="1" applyFill="1" applyBorder="1" applyProtection="1"/>
  </cellXfs>
  <cellStyles count="1">
    <cellStyle name="Standaard" xfId="0" builtinId="0"/>
  </cellStyles>
  <dxfs count="2">
    <dxf>
      <fill>
        <patternFill>
          <bgColor theme="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"/>
  <sheetViews>
    <sheetView showGridLines="0" tabSelected="1" workbookViewId="0">
      <selection activeCell="I13" sqref="I13"/>
    </sheetView>
  </sheetViews>
  <sheetFormatPr defaultRowHeight="15"/>
  <cols>
    <col min="2" max="2" width="17.42578125" customWidth="1"/>
    <col min="3" max="3" width="3.28515625" customWidth="1"/>
  </cols>
  <sheetData>
    <row r="2" spans="2:14" ht="26.25" customHeight="1">
      <c r="B2" s="54"/>
      <c r="C2" s="10"/>
      <c r="D2" s="10" t="s">
        <v>25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26.25" customHeight="1">
      <c r="B3" s="10"/>
      <c r="C3" s="10"/>
      <c r="D3" s="26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4">
      <c r="B4" t="s">
        <v>24</v>
      </c>
    </row>
    <row r="5" spans="2:14">
      <c r="B5" t="s">
        <v>23</v>
      </c>
    </row>
  </sheetData>
  <sheetProtection algorithmName="SHA-512" hashValue="PUG7fBu80+YkEqmIAtNYr4Xr1io5LgrmekyV54PMaQ2XZRa3Dek0HehA8A6doYocgTN2V+MU3zLMoKex0tU76g==" saltValue="j1MShxEedYr5ENPrBqhE1Q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workbookViewId="0">
      <selection activeCell="F6" sqref="F6"/>
    </sheetView>
  </sheetViews>
  <sheetFormatPr defaultRowHeight="15"/>
  <cols>
    <col min="1" max="1" width="2.42578125" customWidth="1"/>
    <col min="2" max="2" width="45.7109375" customWidth="1"/>
    <col min="3" max="3" width="23.5703125" customWidth="1"/>
    <col min="4" max="4" width="14.28515625" customWidth="1"/>
    <col min="5" max="5" width="32.85546875" customWidth="1"/>
    <col min="6" max="6" width="30.7109375" customWidth="1"/>
  </cols>
  <sheetData>
    <row r="1" spans="1:7" ht="18.75">
      <c r="A1" s="65" t="s">
        <v>8</v>
      </c>
      <c r="B1" s="66"/>
      <c r="C1" s="66"/>
      <c r="D1" s="66"/>
      <c r="E1" s="67"/>
    </row>
    <row r="2" spans="1:7" ht="19.5" thickBot="1">
      <c r="A2" s="62" t="s">
        <v>9</v>
      </c>
      <c r="B2" s="63"/>
      <c r="C2" s="63"/>
      <c r="D2" s="63"/>
      <c r="E2" s="64"/>
    </row>
    <row r="3" spans="1:7" ht="6" customHeight="1">
      <c r="A3" s="18"/>
      <c r="B3" s="16"/>
      <c r="C3" s="16"/>
      <c r="D3" s="16"/>
      <c r="E3" s="21"/>
    </row>
    <row r="4" spans="1:7" ht="23.25" customHeight="1">
      <c r="A4" s="7"/>
      <c r="B4" s="19" t="s">
        <v>10</v>
      </c>
      <c r="C4" s="19"/>
      <c r="D4" s="19"/>
      <c r="E4" s="17">
        <f>SUM(Specificatie!C15)</f>
        <v>0</v>
      </c>
    </row>
    <row r="5" spans="1:7" ht="23.25" customHeight="1">
      <c r="A5" s="6"/>
      <c r="B5" s="20" t="s">
        <v>11</v>
      </c>
      <c r="C5" s="20"/>
      <c r="D5" s="8"/>
      <c r="E5" s="9">
        <f>SUM(Specificatie!D15)</f>
        <v>0</v>
      </c>
    </row>
    <row r="6" spans="1:7" ht="23.25" customHeight="1">
      <c r="A6" s="6"/>
      <c r="B6" s="20" t="s">
        <v>12</v>
      </c>
      <c r="C6" s="20"/>
      <c r="D6" s="8"/>
      <c r="E6" s="9">
        <f>SUM(Specificatie!E15)</f>
        <v>0</v>
      </c>
    </row>
    <row r="7" spans="1:7" ht="23.25" customHeight="1">
      <c r="A7" s="6"/>
      <c r="B7" s="20" t="s">
        <v>13</v>
      </c>
      <c r="C7" s="20"/>
      <c r="D7" s="8"/>
      <c r="E7" s="9">
        <f>SUM(Specificatie!F15)</f>
        <v>0</v>
      </c>
    </row>
    <row r="8" spans="1:7" ht="23.25" customHeight="1">
      <c r="A8" s="6"/>
      <c r="B8" s="20" t="s">
        <v>14</v>
      </c>
      <c r="C8" s="20"/>
      <c r="D8" s="8"/>
      <c r="E8" s="9">
        <f>SUM(Specificatie!G15)</f>
        <v>0</v>
      </c>
    </row>
    <row r="9" spans="1:7" ht="23.25" customHeight="1">
      <c r="A9" s="6"/>
      <c r="B9" s="20" t="s">
        <v>15</v>
      </c>
      <c r="C9" s="20"/>
      <c r="D9" s="8"/>
      <c r="E9" s="9">
        <f>SUM(Specificatie!H15)</f>
        <v>0</v>
      </c>
    </row>
    <row r="10" spans="1:7" ht="23.25" customHeight="1">
      <c r="A10" s="6"/>
      <c r="B10" s="20" t="s">
        <v>16</v>
      </c>
      <c r="C10" s="20"/>
      <c r="D10" s="8"/>
      <c r="E10" s="9">
        <f>SUM(Specificatie!I15)</f>
        <v>0</v>
      </c>
    </row>
    <row r="11" spans="1:7" ht="23.25" customHeight="1">
      <c r="A11" s="6"/>
      <c r="B11" s="20" t="s">
        <v>17</v>
      </c>
      <c r="C11" s="20"/>
      <c r="D11" s="8"/>
      <c r="E11" s="9">
        <f>SUM(Specificatie!J15)</f>
        <v>0</v>
      </c>
    </row>
    <row r="12" spans="1:7" ht="15" customHeight="1">
      <c r="A12" s="6"/>
      <c r="B12" s="14"/>
      <c r="C12" s="14"/>
      <c r="D12" s="14"/>
      <c r="E12" s="15"/>
    </row>
    <row r="13" spans="1:7" ht="3.75" customHeight="1">
      <c r="A13" s="11"/>
      <c r="B13" s="12"/>
      <c r="C13" s="12"/>
      <c r="D13" s="23"/>
      <c r="E13" s="25"/>
    </row>
    <row r="14" spans="1:7" ht="39" customHeight="1">
      <c r="A14" s="13"/>
      <c r="B14" s="22" t="s">
        <v>7</v>
      </c>
      <c r="C14" s="52"/>
      <c r="D14" s="24"/>
      <c r="E14" s="53">
        <f>SUM(E4:E13)</f>
        <v>0</v>
      </c>
      <c r="F14" s="61" t="str">
        <f>IF(E14&gt;250000,"Dit bedrag wordt beoordeeld in deze aanbesteding."," ")</f>
        <v xml:space="preserve"> </v>
      </c>
      <c r="G14" s="10"/>
    </row>
    <row r="15" spans="1:7" ht="5.25" customHeight="1"/>
    <row r="16" spans="1:7" ht="5.25" customHeight="1"/>
    <row r="17" spans="5:5" ht="69.75" customHeight="1">
      <c r="E17" s="28" t="str">
        <f>IF(E14&gt;250000," ",IF(E14=0," ","Inschrijfprijs ligt onder de minimale inschrijfprijs en wordt als een niet realistische inschrijving beschouwd!    Zie leidraad paragraaf 5.1"))</f>
        <v xml:space="preserve"> </v>
      </c>
    </row>
    <row r="18" spans="5:5" ht="14.25" customHeight="1"/>
  </sheetData>
  <sheetProtection algorithmName="SHA-512" hashValue="TV0lB/UqBu2DcytVvmzAAX9pguZ8804w6xTYGj+/LaYbcVqshz/I9WryYZf8X9W38O/MqXYIIZA6Zc+a1NCMgQ==" saltValue="Tck+d95OMq0EAVQWENFB5A==" spinCount="100000" sheet="1" objects="1" scenarios="1"/>
  <mergeCells count="2">
    <mergeCell ref="A2:E2"/>
    <mergeCell ref="A1:E1"/>
  </mergeCells>
  <conditionalFormatting sqref="E17">
    <cfRule type="cellIs" dxfId="1" priority="2" operator="notEqual">
      <formula>" "</formula>
    </cfRule>
  </conditionalFormatting>
  <conditionalFormatting sqref="F14">
    <cfRule type="expression" dxfId="0" priority="1">
      <formula>$E$14&gt;250000</formula>
    </cfRule>
  </conditionalFormatting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7" sqref="H7"/>
    </sheetView>
  </sheetViews>
  <sheetFormatPr defaultRowHeight="15"/>
  <cols>
    <col min="1" max="1" width="57" customWidth="1"/>
    <col min="2" max="2" width="20.42578125" customWidth="1"/>
    <col min="3" max="10" width="18.85546875" customWidth="1"/>
    <col min="11" max="11" width="22.28515625" customWidth="1"/>
  </cols>
  <sheetData>
    <row r="1" spans="1:11" ht="18.75" customHeight="1">
      <c r="A1" s="55" t="s">
        <v>1</v>
      </c>
    </row>
    <row r="2" spans="1:11" ht="14.25" customHeight="1" thickBot="1">
      <c r="G2" s="27"/>
    </row>
    <row r="3" spans="1:11" ht="33.75" customHeight="1" thickBot="1">
      <c r="A3" s="1"/>
      <c r="B3" s="1" t="s">
        <v>4</v>
      </c>
      <c r="C3" s="43">
        <v>2023</v>
      </c>
      <c r="D3" s="43">
        <v>2024</v>
      </c>
      <c r="E3" s="43">
        <v>2025</v>
      </c>
      <c r="F3" s="43">
        <v>2026</v>
      </c>
      <c r="G3" s="43">
        <v>2027</v>
      </c>
      <c r="H3" s="43">
        <v>2028</v>
      </c>
      <c r="I3" s="43">
        <v>2029</v>
      </c>
      <c r="J3" s="43">
        <v>2030</v>
      </c>
      <c r="K3" s="43" t="s">
        <v>0</v>
      </c>
    </row>
    <row r="4" spans="1:11" ht="35.25" customHeight="1" thickBot="1">
      <c r="A4" s="4" t="s">
        <v>2</v>
      </c>
      <c r="B4" s="29"/>
      <c r="C4" s="56">
        <v>0</v>
      </c>
      <c r="D4" s="56">
        <v>0</v>
      </c>
      <c r="E4" s="56">
        <v>0</v>
      </c>
      <c r="F4" s="56">
        <v>0</v>
      </c>
      <c r="G4" s="56">
        <v>0</v>
      </c>
      <c r="H4" s="56">
        <v>0</v>
      </c>
      <c r="I4" s="56">
        <v>0</v>
      </c>
      <c r="J4" s="56">
        <v>0</v>
      </c>
      <c r="K4" s="42">
        <f>SUM(C4:J4)</f>
        <v>0</v>
      </c>
    </row>
    <row r="5" spans="1:11" ht="35.25" customHeight="1" thickBot="1">
      <c r="A5" s="4" t="s">
        <v>19</v>
      </c>
      <c r="B5" s="56">
        <v>0</v>
      </c>
      <c r="C5" s="2">
        <f>SUM(B5/4)</f>
        <v>0</v>
      </c>
      <c r="D5" s="2">
        <f>SUM(B5/4)</f>
        <v>0</v>
      </c>
      <c r="E5" s="2">
        <f>SUM(B5/4)</f>
        <v>0</v>
      </c>
      <c r="F5" s="2">
        <f>SUM(B5/4)</f>
        <v>0</v>
      </c>
      <c r="G5" s="36"/>
      <c r="H5" s="37"/>
      <c r="I5" s="37"/>
      <c r="J5" s="38"/>
      <c r="K5" s="42">
        <f>SUM(C5:F5)</f>
        <v>0</v>
      </c>
    </row>
    <row r="6" spans="1:11" ht="36.75" customHeight="1" thickBot="1">
      <c r="A6" s="5" t="s">
        <v>26</v>
      </c>
      <c r="B6" s="57">
        <v>0</v>
      </c>
      <c r="C6" s="2">
        <f>SUM(B6/4)</f>
        <v>0</v>
      </c>
      <c r="D6" s="2">
        <f>SUM(B6/4)</f>
        <v>0</v>
      </c>
      <c r="E6" s="2">
        <f>SUM(B6/4)</f>
        <v>0</v>
      </c>
      <c r="F6" s="2">
        <f>SUM(B6/4)</f>
        <v>0</v>
      </c>
      <c r="G6" s="31"/>
      <c r="H6" s="30"/>
      <c r="I6" s="30"/>
      <c r="J6" s="45"/>
      <c r="K6" s="42">
        <f>SUM(C6:F6)</f>
        <v>0</v>
      </c>
    </row>
    <row r="7" spans="1:11" ht="35.25" customHeight="1" thickBot="1">
      <c r="A7" s="3" t="s">
        <v>20</v>
      </c>
      <c r="B7" s="56">
        <v>0</v>
      </c>
      <c r="C7" s="2">
        <f>SUM(B7/4)</f>
        <v>0</v>
      </c>
      <c r="D7" s="2">
        <f>SUM(B7/4)</f>
        <v>0</v>
      </c>
      <c r="E7" s="2">
        <f>SUM(B7/4)</f>
        <v>0</v>
      </c>
      <c r="F7" s="2">
        <f>SUM(B7/4)</f>
        <v>0</v>
      </c>
      <c r="G7" s="31"/>
      <c r="H7" s="30"/>
      <c r="I7" s="30"/>
      <c r="J7" s="45"/>
      <c r="K7" s="42">
        <f>SUM(C7:F7)</f>
        <v>0</v>
      </c>
    </row>
    <row r="8" spans="1:11" ht="35.25" customHeight="1" thickBot="1">
      <c r="A8" s="3" t="s">
        <v>3</v>
      </c>
      <c r="B8" s="56">
        <v>0</v>
      </c>
      <c r="C8" s="2">
        <f>SUM(B8/4)</f>
        <v>0</v>
      </c>
      <c r="D8" s="2">
        <f>SUM(B8/4)</f>
        <v>0</v>
      </c>
      <c r="E8" s="2">
        <f>SUM(B8/4)</f>
        <v>0</v>
      </c>
      <c r="F8" s="2">
        <f>SUM(B8/4)</f>
        <v>0</v>
      </c>
      <c r="G8" s="31"/>
      <c r="H8" s="30"/>
      <c r="I8" s="30"/>
      <c r="J8" s="45"/>
      <c r="K8" s="46">
        <f>SUM(C8:J8)</f>
        <v>0</v>
      </c>
    </row>
    <row r="9" spans="1:11" ht="42" customHeight="1" thickBot="1">
      <c r="A9" s="48"/>
      <c r="B9" s="49"/>
      <c r="C9" s="50"/>
      <c r="D9" s="50"/>
      <c r="E9" s="50"/>
      <c r="F9" s="50"/>
      <c r="G9" s="68"/>
      <c r="H9" s="68"/>
      <c r="I9" s="68"/>
      <c r="J9" s="68"/>
      <c r="K9" s="51"/>
    </row>
    <row r="10" spans="1:11" ht="35.25" customHeight="1" thickBot="1">
      <c r="A10" s="5" t="s">
        <v>21</v>
      </c>
      <c r="B10" s="45"/>
      <c r="C10" s="47">
        <f>SUM(C12:C14)</f>
        <v>0</v>
      </c>
      <c r="D10" s="47">
        <f t="shared" ref="D10:J10" si="0">SUM(D12:D14)</f>
        <v>0</v>
      </c>
      <c r="E10" s="47">
        <f t="shared" si="0"/>
        <v>0</v>
      </c>
      <c r="F10" s="47">
        <f t="shared" si="0"/>
        <v>0</v>
      </c>
      <c r="G10" s="47">
        <f t="shared" si="0"/>
        <v>0</v>
      </c>
      <c r="H10" s="47">
        <f t="shared" si="0"/>
        <v>0</v>
      </c>
      <c r="I10" s="47">
        <f t="shared" si="0"/>
        <v>0</v>
      </c>
      <c r="J10" s="47">
        <f t="shared" si="0"/>
        <v>0</v>
      </c>
      <c r="K10" s="41">
        <f>SUM(C10:J10)</f>
        <v>0</v>
      </c>
    </row>
    <row r="11" spans="1:11" ht="18" customHeight="1" thickBot="1">
      <c r="A11" s="44" t="s">
        <v>22</v>
      </c>
      <c r="B11" s="30"/>
      <c r="C11" s="34"/>
      <c r="D11" s="33"/>
      <c r="E11" s="33"/>
      <c r="F11" s="33"/>
      <c r="G11" s="33"/>
      <c r="H11" s="33"/>
      <c r="I11" s="33"/>
      <c r="J11" s="34"/>
      <c r="K11" s="35"/>
    </row>
    <row r="12" spans="1:11" ht="21.75" customHeight="1" thickBot="1">
      <c r="A12" s="58" t="s">
        <v>18</v>
      </c>
      <c r="B12" s="31"/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60">
        <f>SUM(C12:J12)</f>
        <v>0</v>
      </c>
    </row>
    <row r="13" spans="1:11" ht="21.75" customHeight="1" thickBot="1">
      <c r="A13" s="58" t="s">
        <v>18</v>
      </c>
      <c r="B13" s="31"/>
      <c r="C13" s="59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60">
        <f>SUM(C13:J13)</f>
        <v>0</v>
      </c>
    </row>
    <row r="14" spans="1:11" ht="21.75" customHeight="1" thickBot="1">
      <c r="A14" s="58" t="s">
        <v>18</v>
      </c>
      <c r="B14" s="32"/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60">
        <f>SUM(C14:J14)</f>
        <v>0</v>
      </c>
    </row>
    <row r="15" spans="1:11" ht="35.25" customHeight="1" thickBot="1">
      <c r="A15" s="39" t="s">
        <v>6</v>
      </c>
      <c r="B15" s="40"/>
      <c r="C15" s="41">
        <f t="shared" ref="C15:K15" si="1">SUM(C4:C10)</f>
        <v>0</v>
      </c>
      <c r="D15" s="41">
        <f t="shared" si="1"/>
        <v>0</v>
      </c>
      <c r="E15" s="41">
        <f t="shared" si="1"/>
        <v>0</v>
      </c>
      <c r="F15" s="41">
        <f t="shared" si="1"/>
        <v>0</v>
      </c>
      <c r="G15" s="41">
        <f t="shared" si="1"/>
        <v>0</v>
      </c>
      <c r="H15" s="41">
        <f t="shared" si="1"/>
        <v>0</v>
      </c>
      <c r="I15" s="41">
        <f t="shared" si="1"/>
        <v>0</v>
      </c>
      <c r="J15" s="41">
        <f>SUM(J4:J10)</f>
        <v>0</v>
      </c>
      <c r="K15" s="42">
        <f t="shared" si="1"/>
        <v>0</v>
      </c>
    </row>
    <row r="18" spans="3:3">
      <c r="C18" t="s">
        <v>5</v>
      </c>
    </row>
  </sheetData>
  <sheetProtection algorithmName="SHA-512" hashValue="3nxO2QsZCA+mMApXoSBsCscpNZ8ipXsTakXk6CafJmx1kFS25GDkQyc1kVVa2Du4grmDPtb1pSCsEvBFtWXcLw==" saltValue="Ip5SJh8S407EtvjPuvtWKg==" spinCount="100000" sheet="1" objects="1" scenarios="1"/>
  <printOptions horizontalCentered="1"/>
  <pageMargins left="0.11811023622047245" right="0.11811023622047245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Uitleg</vt:lpstr>
      <vt:lpstr>Inschrijfblad</vt:lpstr>
      <vt:lpstr>Specificatie</vt:lpstr>
      <vt:lpstr>Inschrijfblad!Afdrukbereik</vt:lpstr>
      <vt:lpstr>Specificatie!Afdrukbereik</vt:lpstr>
      <vt:lpstr>Uitleg!Afdrukbereik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van der Meulen</dc:creator>
  <cp:lastModifiedBy>Arjen van der Meulen</cp:lastModifiedBy>
  <cp:lastPrinted>2022-09-15T13:01:15Z</cp:lastPrinted>
  <dcterms:created xsi:type="dcterms:W3CDTF">2022-09-15T10:36:29Z</dcterms:created>
  <dcterms:modified xsi:type="dcterms:W3CDTF">2022-09-21T07:41:32Z</dcterms:modified>
</cp:coreProperties>
</file>