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PRO-CURE (29-10-2022)\ZUYD\Aanbesteding boeken\Publicatie\"/>
    </mc:Choice>
  </mc:AlternateContent>
  <xr:revisionPtr revIDLastSave="0" documentId="13_ncr:1_{9BD29FC1-4C90-42F1-B2EE-2BC4DD18DBAF}" xr6:coauthVersionLast="47" xr6:coauthVersionMax="47" xr10:uidLastSave="{00000000-0000-0000-0000-000000000000}"/>
  <bookViews>
    <workbookView xWindow="-108" yWindow="-108" windowWidth="23256" windowHeight="12456" xr2:uid="{20365441-503A-4452-B701-4A3F51D36FA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19" i="1"/>
  <c r="F17" i="1"/>
  <c r="F16" i="1"/>
  <c r="F15" i="1"/>
  <c r="C18" i="1"/>
  <c r="E18" i="1" s="1"/>
  <c r="F18" i="1" s="1"/>
  <c r="B21" i="1"/>
  <c r="C20" i="1"/>
  <c r="C19" i="1"/>
  <c r="C17" i="1"/>
  <c r="C16" i="1"/>
  <c r="C15" i="1"/>
  <c r="C14" i="1"/>
  <c r="F14" i="1" s="1"/>
  <c r="E16" i="1" l="1"/>
  <c r="E15" i="1"/>
  <c r="E19" i="1"/>
  <c r="E20" i="1"/>
  <c r="E17" i="1"/>
  <c r="F21" i="1" l="1"/>
  <c r="E21" i="1"/>
</calcChain>
</file>

<file path=xl/sharedStrings.xml><?xml version="1.0" encoding="utf-8"?>
<sst xmlns="http://schemas.openxmlformats.org/spreadsheetml/2006/main" count="31" uniqueCount="31">
  <si>
    <t>Gegevens Inschrijver</t>
  </si>
  <si>
    <t>Naam onderneming</t>
  </si>
  <si>
    <t>Adres</t>
  </si>
  <si>
    <t>Postcode en plaats</t>
  </si>
  <si>
    <t>KvK-nummer</t>
  </si>
  <si>
    <t>Kortingscategorie</t>
  </si>
  <si>
    <t>Inschatting aandeel</t>
  </si>
  <si>
    <t>Inschatting omzet</t>
  </si>
  <si>
    <t>Nederlandse boeken die vallen onder de Wvbp</t>
  </si>
  <si>
    <t>Nederlandse boeken die niet vallen onder de Wvbp</t>
  </si>
  <si>
    <t>Buitenlandse boeken EU</t>
  </si>
  <si>
    <t>Buitenlandse boeken niet EU</t>
  </si>
  <si>
    <t>Grijze literatuur</t>
  </si>
  <si>
    <t>Ondertekening</t>
  </si>
  <si>
    <t>Plaats</t>
  </si>
  <si>
    <t>Datum:</t>
  </si>
  <si>
    <t>Naam</t>
  </si>
  <si>
    <t>Handtekening</t>
  </si>
  <si>
    <t>Totale korting</t>
  </si>
  <si>
    <t>Korting (%)</t>
  </si>
  <si>
    <t>Totalen</t>
  </si>
  <si>
    <t>Totale inschrijfprijs</t>
  </si>
  <si>
    <t>*Aan de genoemde bedragen en percentages kunnen geen rechten worden ontleend</t>
  </si>
  <si>
    <t>Invulveld inschrijver</t>
  </si>
  <si>
    <t>Inschatting jaarlijks volume per raamcontractant (excl btw)</t>
  </si>
  <si>
    <t>Inschrijfprijs</t>
  </si>
  <si>
    <t>2e hands en overigen</t>
  </si>
  <si>
    <t>Inschrijver verklaart dat deze aanbieding wordt gedaan overeenkomstig het Aanbestedingsdocument Boeken en met inachtneming van de bepalingen en gegevens zoals deze zijn omschreven in genoemd programma van eisen en de eventuele Nota('s) van Inlichtingen.</t>
  </si>
  <si>
    <t>Bijlage 6 Prijzenblad aanbesteding Boeken</t>
  </si>
  <si>
    <t>Digitale boeken</t>
  </si>
  <si>
    <t>Inschatting jaarlijks volume exclusief boeken Wvbp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</si>
</sst>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0" x14ac:knownFonts="1">
    <font>
      <sz val="11"/>
      <color theme="1"/>
      <name val="Calibri"/>
      <family val="2"/>
      <scheme val="minor"/>
    </font>
    <font>
      <sz val="11"/>
      <color theme="1"/>
      <name val="Calibri"/>
      <family val="2"/>
      <scheme val="minor"/>
    </font>
    <font>
      <b/>
      <sz val="14"/>
      <color theme="0"/>
      <name val="Constantia"/>
      <family val="1"/>
    </font>
    <font>
      <sz val="11"/>
      <color theme="1"/>
      <name val="Constantia"/>
      <family val="1"/>
    </font>
    <font>
      <b/>
      <sz val="10"/>
      <color theme="0"/>
      <name val="Constantia"/>
      <family val="1"/>
    </font>
    <font>
      <sz val="10"/>
      <color theme="0"/>
      <name val="Constantia"/>
      <family val="1"/>
    </font>
    <font>
      <i/>
      <sz val="10"/>
      <color theme="1"/>
      <name val="Constantia"/>
      <family val="1"/>
    </font>
    <font>
      <b/>
      <sz val="10"/>
      <color theme="1"/>
      <name val="Constantia"/>
      <family val="1"/>
    </font>
    <font>
      <i/>
      <sz val="11"/>
      <color theme="1"/>
      <name val="Constantia"/>
      <family val="1"/>
    </font>
    <font>
      <b/>
      <sz val="11"/>
      <color theme="1"/>
      <name val="Constantia"/>
      <family val="1"/>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CC3300"/>
        <bgColor indexed="64"/>
      </patternFill>
    </fill>
    <fill>
      <patternFill patternType="solid">
        <fgColor rgb="FFFE9A9A"/>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thick">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8">
    <xf numFmtId="0" fontId="0" fillId="0" borderId="0" xfId="0"/>
    <xf numFmtId="0" fontId="3" fillId="0" borderId="0" xfId="0" applyFont="1"/>
    <xf numFmtId="10" fontId="3" fillId="0" borderId="2" xfId="0" applyNumberFormat="1" applyFont="1" applyBorder="1"/>
    <xf numFmtId="164" fontId="3" fillId="0" borderId="2" xfId="0" applyNumberFormat="1" applyFont="1" applyBorder="1"/>
    <xf numFmtId="0" fontId="3" fillId="2" borderId="0" xfId="0" applyFont="1" applyFill="1"/>
    <xf numFmtId="0" fontId="6" fillId="2" borderId="3" xfId="0" applyFont="1" applyFill="1" applyBorder="1"/>
    <xf numFmtId="164" fontId="6" fillId="2" borderId="4" xfId="0" applyNumberFormat="1" applyFont="1" applyFill="1" applyBorder="1"/>
    <xf numFmtId="10" fontId="3" fillId="0" borderId="5" xfId="0" applyNumberFormat="1" applyFont="1" applyBorder="1"/>
    <xf numFmtId="0" fontId="3" fillId="2" borderId="0" xfId="0" applyFont="1" applyFill="1" applyProtection="1">
      <protection locked="0"/>
    </xf>
    <xf numFmtId="44" fontId="3" fillId="0" borderId="2" xfId="1" applyFont="1" applyBorder="1"/>
    <xf numFmtId="44" fontId="3" fillId="0" borderId="5" xfId="1" applyFont="1" applyBorder="1"/>
    <xf numFmtId="10" fontId="7" fillId="2" borderId="1" xfId="0" applyNumberFormat="1" applyFont="1" applyFill="1" applyBorder="1"/>
    <xf numFmtId="44" fontId="9" fillId="2" borderId="1" xfId="0" applyNumberFormat="1" applyFont="1" applyFill="1" applyBorder="1"/>
    <xf numFmtId="0" fontId="3" fillId="2" borderId="11" xfId="0" applyFont="1" applyFill="1" applyBorder="1"/>
    <xf numFmtId="0" fontId="5" fillId="2" borderId="0" xfId="0" applyFont="1" applyFill="1"/>
    <xf numFmtId="0" fontId="3" fillId="0" borderId="12" xfId="0" applyFont="1" applyBorder="1"/>
    <xf numFmtId="0" fontId="6" fillId="2" borderId="0" xfId="0" applyFont="1" applyFill="1"/>
    <xf numFmtId="0" fontId="3" fillId="0" borderId="13" xfId="0" applyFont="1" applyBorder="1"/>
    <xf numFmtId="164" fontId="3" fillId="2" borderId="14" xfId="0" applyNumberFormat="1" applyFont="1" applyFill="1" applyBorder="1"/>
    <xf numFmtId="0" fontId="8" fillId="2" borderId="11" xfId="0" applyFont="1" applyFill="1" applyBorder="1" applyAlignment="1">
      <alignment horizontal="right"/>
    </xf>
    <xf numFmtId="0" fontId="3" fillId="0" borderId="16" xfId="0" applyFont="1" applyBorder="1" applyAlignment="1">
      <alignment vertical="top"/>
    </xf>
    <xf numFmtId="0" fontId="0" fillId="2" borderId="0" xfId="0" applyFill="1"/>
    <xf numFmtId="0" fontId="3" fillId="0" borderId="17" xfId="0" applyFont="1" applyBorder="1" applyAlignment="1">
      <alignment horizontal="left" vertical="top"/>
    </xf>
    <xf numFmtId="0" fontId="3" fillId="2" borderId="18" xfId="0" applyFont="1" applyFill="1" applyBorder="1"/>
    <xf numFmtId="0" fontId="3" fillId="3" borderId="11" xfId="0" applyFont="1" applyFill="1" applyBorder="1"/>
    <xf numFmtId="10" fontId="3" fillId="3" borderId="2" xfId="2" applyNumberFormat="1" applyFont="1" applyFill="1" applyBorder="1" applyProtection="1">
      <protection locked="0"/>
    </xf>
    <xf numFmtId="0" fontId="3" fillId="2" borderId="19" xfId="0" applyFont="1" applyFill="1" applyBorder="1"/>
    <xf numFmtId="0" fontId="3" fillId="2" borderId="20" xfId="0" applyFont="1" applyFill="1" applyBorder="1"/>
    <xf numFmtId="0" fontId="3" fillId="2" borderId="21" xfId="0" applyFont="1" applyFill="1" applyBorder="1"/>
    <xf numFmtId="164" fontId="3" fillId="4" borderId="15" xfId="0" applyNumberFormat="1" applyFont="1" applyFill="1" applyBorder="1"/>
    <xf numFmtId="0" fontId="3" fillId="4" borderId="22" xfId="0" applyFont="1" applyFill="1" applyBorder="1"/>
    <xf numFmtId="0" fontId="4" fillId="5" borderId="11" xfId="0" applyFont="1" applyFill="1" applyBorder="1"/>
    <xf numFmtId="0" fontId="5" fillId="5" borderId="0" xfId="0" applyFont="1" applyFill="1"/>
    <xf numFmtId="0" fontId="4" fillId="5" borderId="13" xfId="0" applyFont="1" applyFill="1" applyBorder="1"/>
    <xf numFmtId="0" fontId="4" fillId="5" borderId="2" xfId="0" applyFont="1" applyFill="1" applyBorder="1"/>
    <xf numFmtId="0" fontId="4" fillId="5" borderId="14" xfId="0" applyFont="1" applyFill="1" applyBorder="1"/>
    <xf numFmtId="0" fontId="3" fillId="6" borderId="13" xfId="0" applyFont="1" applyFill="1" applyBorder="1"/>
    <xf numFmtId="10" fontId="3" fillId="6" borderId="2" xfId="0" applyNumberFormat="1" applyFont="1" applyFill="1" applyBorder="1"/>
    <xf numFmtId="164" fontId="3" fillId="6" borderId="2" xfId="0" applyNumberFormat="1" applyFont="1" applyFill="1" applyBorder="1"/>
    <xf numFmtId="9" fontId="3" fillId="6" borderId="2" xfId="2" applyFont="1" applyFill="1" applyBorder="1"/>
    <xf numFmtId="44" fontId="3" fillId="6" borderId="2" xfId="1" applyFont="1" applyFill="1" applyBorder="1"/>
    <xf numFmtId="164" fontId="3" fillId="6" borderId="14" xfId="0" applyNumberFormat="1" applyFont="1" applyFill="1" applyBorder="1"/>
    <xf numFmtId="0" fontId="3" fillId="3" borderId="1" xfId="0" applyFont="1" applyFill="1" applyBorder="1" applyProtection="1">
      <protection locked="0"/>
    </xf>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10" xfId="0" applyFont="1" applyFill="1" applyBorder="1" applyAlignment="1">
      <alignment horizontal="left"/>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3" fillId="5" borderId="11" xfId="0" applyFont="1" applyFill="1" applyBorder="1" applyAlignment="1">
      <alignment horizontal="left" vertical="top" wrapText="1"/>
    </xf>
    <xf numFmtId="0" fontId="3" fillId="5" borderId="0" xfId="0" applyFont="1" applyFill="1" applyAlignment="1">
      <alignment horizontal="left" vertical="top" wrapText="1"/>
    </xf>
    <xf numFmtId="0" fontId="3" fillId="5" borderId="20" xfId="0" applyFont="1" applyFill="1" applyBorder="1" applyAlignment="1">
      <alignment horizontal="left" vertical="top" wrapText="1"/>
    </xf>
    <xf numFmtId="0" fontId="3" fillId="2" borderId="11" xfId="0" quotePrefix="1" applyFont="1" applyFill="1" applyBorder="1" applyAlignment="1">
      <alignment horizontal="center"/>
    </xf>
    <xf numFmtId="0" fontId="3" fillId="2" borderId="0" xfId="0" quotePrefix="1" applyFont="1" applyFill="1" applyAlignment="1">
      <alignment horizontal="center"/>
    </xf>
    <xf numFmtId="0" fontId="3" fillId="3" borderId="6" xfId="0" applyFont="1" applyFill="1" applyBorder="1" applyAlignment="1" applyProtection="1">
      <alignment horizontal="center" vertical="top"/>
      <protection locked="0"/>
    </xf>
    <xf numFmtId="0" fontId="3" fillId="3" borderId="7" xfId="0" applyFont="1" applyFill="1" applyBorder="1" applyAlignment="1" applyProtection="1">
      <alignment horizontal="center" vertical="top"/>
      <protection locked="0"/>
    </xf>
    <xf numFmtId="0" fontId="4" fillId="5" borderId="11" xfId="0" applyFont="1" applyFill="1" applyBorder="1" applyAlignment="1">
      <alignment horizontal="left"/>
    </xf>
    <xf numFmtId="0" fontId="4" fillId="5" borderId="0" xfId="0" applyFont="1" applyFill="1" applyAlignment="1">
      <alignment horizontal="left"/>
    </xf>
    <xf numFmtId="0" fontId="4" fillId="5" borderId="20"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E9A9A"/>
      <color rgb="FFCC3300"/>
      <color rgb="FFFA7050"/>
      <color rgb="FFFE360E"/>
      <color rgb="FFFF0000"/>
      <color rgb="FFFF505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338667</xdr:colOff>
      <xdr:row>2</xdr:row>
      <xdr:rowOff>51647</xdr:rowOff>
    </xdr:from>
    <xdr:to>
      <xdr:col>6</xdr:col>
      <xdr:colOff>1126510</xdr:colOff>
      <xdr:row>7</xdr:row>
      <xdr:rowOff>127000</xdr:rowOff>
    </xdr:to>
    <xdr:pic>
      <xdr:nvPicPr>
        <xdr:cNvPr id="2" name="Afbeelding 1" descr="Merkarchitectuur en visuele identiteit voor Zuyd | Zuiderlicht">
          <a:extLst>
            <a:ext uri="{FF2B5EF4-FFF2-40B4-BE49-F238E27FC236}">
              <a16:creationId xmlns:a16="http://schemas.microsoft.com/office/drawing/2014/main" id="{E0EB0AEE-04C6-A5F2-6378-21AD67D3E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7334" y="466514"/>
          <a:ext cx="3209309" cy="1006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BE800-7106-4666-A8C6-30B8F7ECC73D}">
  <dimension ref="A1:AN89"/>
  <sheetViews>
    <sheetView tabSelected="1" zoomScale="90" zoomScaleNormal="90" workbookViewId="0">
      <selection activeCell="I13" sqref="I13"/>
    </sheetView>
  </sheetViews>
  <sheetFormatPr defaultRowHeight="14.4" x14ac:dyDescent="0.3"/>
  <cols>
    <col min="1" max="1" width="57.44140625" style="1" customWidth="1"/>
    <col min="2" max="2" width="19.21875" style="1" customWidth="1"/>
    <col min="3" max="3" width="19.6640625" style="1" customWidth="1"/>
    <col min="4" max="4" width="19.77734375" style="1" customWidth="1"/>
    <col min="5" max="5" width="15.109375" style="1" customWidth="1"/>
    <col min="6" max="6" width="20.21875" style="1" customWidth="1"/>
    <col min="7" max="7" width="20.6640625" style="4" customWidth="1"/>
    <col min="8" max="40" width="8.88671875" style="4"/>
    <col min="41" max="16384" width="8.88671875" style="1"/>
  </cols>
  <sheetData>
    <row r="1" spans="1:40" ht="18" x14ac:dyDescent="0.35">
      <c r="A1" s="43" t="s">
        <v>28</v>
      </c>
      <c r="B1" s="44"/>
      <c r="C1" s="44"/>
      <c r="D1" s="44"/>
      <c r="E1" s="44"/>
      <c r="F1" s="44"/>
      <c r="G1" s="45"/>
    </row>
    <row r="2" spans="1:40" x14ac:dyDescent="0.3">
      <c r="A2" s="24" t="s">
        <v>23</v>
      </c>
      <c r="B2" s="4"/>
      <c r="C2" s="4"/>
      <c r="D2" s="4"/>
      <c r="E2" s="4"/>
      <c r="F2" s="4"/>
      <c r="G2" s="27"/>
    </row>
    <row r="3" spans="1:40" x14ac:dyDescent="0.3">
      <c r="A3" s="31" t="s">
        <v>0</v>
      </c>
      <c r="B3" s="32"/>
      <c r="C3" s="32"/>
      <c r="D3" s="32"/>
      <c r="E3" s="14"/>
      <c r="F3" s="4"/>
      <c r="G3" s="27"/>
    </row>
    <row r="4" spans="1:40" x14ac:dyDescent="0.3">
      <c r="A4" s="15" t="s">
        <v>1</v>
      </c>
      <c r="B4" s="42"/>
      <c r="C4" s="42"/>
      <c r="D4" s="42"/>
      <c r="E4" s="8"/>
      <c r="F4" s="4"/>
      <c r="G4" s="27"/>
    </row>
    <row r="5" spans="1:40" x14ac:dyDescent="0.3">
      <c r="A5" s="15" t="s">
        <v>2</v>
      </c>
      <c r="B5" s="42"/>
      <c r="C5" s="42"/>
      <c r="D5" s="42"/>
      <c r="E5" s="8"/>
      <c r="F5" s="4"/>
      <c r="G5" s="27"/>
    </row>
    <row r="6" spans="1:40" x14ac:dyDescent="0.3">
      <c r="A6" s="15" t="s">
        <v>3</v>
      </c>
      <c r="B6" s="42"/>
      <c r="C6" s="42"/>
      <c r="D6" s="42"/>
      <c r="E6" s="8"/>
      <c r="F6" s="4"/>
      <c r="G6" s="27"/>
    </row>
    <row r="7" spans="1:40" x14ac:dyDescent="0.3">
      <c r="A7" s="15" t="s">
        <v>4</v>
      </c>
      <c r="B7" s="42"/>
      <c r="C7" s="42"/>
      <c r="D7" s="42"/>
      <c r="E7" s="8"/>
      <c r="F7" s="4"/>
      <c r="G7" s="27"/>
    </row>
    <row r="8" spans="1:40" x14ac:dyDescent="0.3">
      <c r="A8" s="13"/>
      <c r="B8" s="4"/>
      <c r="C8" s="4"/>
      <c r="D8" s="4"/>
      <c r="E8" s="4"/>
      <c r="F8" s="4"/>
      <c r="G8" s="27"/>
    </row>
    <row r="9" spans="1:40" ht="15" thickBot="1" x14ac:dyDescent="0.35">
      <c r="A9" s="51"/>
      <c r="B9" s="52"/>
      <c r="C9" s="52"/>
      <c r="D9" s="52"/>
      <c r="E9" s="52"/>
      <c r="F9" s="52"/>
      <c r="G9" s="27"/>
    </row>
    <row r="10" spans="1:40" ht="15" thickBot="1" x14ac:dyDescent="0.35">
      <c r="A10" s="5" t="s">
        <v>24</v>
      </c>
      <c r="B10" s="6">
        <v>120000</v>
      </c>
      <c r="C10" s="16"/>
      <c r="D10" s="16"/>
      <c r="E10" s="16"/>
      <c r="F10" s="16"/>
      <c r="G10" s="27"/>
    </row>
    <row r="11" spans="1:40" ht="15" thickBot="1" x14ac:dyDescent="0.35">
      <c r="A11" s="5" t="s">
        <v>30</v>
      </c>
      <c r="B11" s="6">
        <v>80400</v>
      </c>
      <c r="C11" s="16"/>
      <c r="D11" s="16"/>
      <c r="E11" s="16"/>
      <c r="F11" s="16"/>
      <c r="G11" s="27"/>
    </row>
    <row r="12" spans="1:40" x14ac:dyDescent="0.3">
      <c r="A12" s="13"/>
      <c r="B12" s="4"/>
      <c r="C12" s="4"/>
      <c r="D12" s="4"/>
      <c r="E12" s="4"/>
      <c r="F12" s="4"/>
      <c r="G12" s="27"/>
    </row>
    <row r="13" spans="1:40" x14ac:dyDescent="0.3">
      <c r="A13" s="33" t="s">
        <v>5</v>
      </c>
      <c r="B13" s="34" t="s">
        <v>6</v>
      </c>
      <c r="C13" s="34" t="s">
        <v>7</v>
      </c>
      <c r="D13" s="34" t="s">
        <v>19</v>
      </c>
      <c r="E13" s="34" t="s">
        <v>18</v>
      </c>
      <c r="F13" s="35" t="s">
        <v>21</v>
      </c>
      <c r="G13" s="26"/>
      <c r="AN13" s="1"/>
    </row>
    <row r="14" spans="1:40" x14ac:dyDescent="0.3">
      <c r="A14" s="36" t="s">
        <v>8</v>
      </c>
      <c r="B14" s="37">
        <v>0.78</v>
      </c>
      <c r="C14" s="38">
        <f t="shared" ref="C14:C20" si="0">B14*B$10</f>
        <v>93600</v>
      </c>
      <c r="D14" s="39"/>
      <c r="E14" s="40"/>
      <c r="F14" s="41">
        <f>C14</f>
        <v>93600</v>
      </c>
      <c r="G14" s="26"/>
      <c r="AN14" s="1"/>
    </row>
    <row r="15" spans="1:40" x14ac:dyDescent="0.3">
      <c r="A15" s="17" t="s">
        <v>9</v>
      </c>
      <c r="B15" s="2">
        <v>0.05</v>
      </c>
      <c r="C15" s="3">
        <f t="shared" si="0"/>
        <v>6000</v>
      </c>
      <c r="D15" s="25">
        <v>0</v>
      </c>
      <c r="E15" s="9">
        <f t="shared" ref="E15:E20" si="1">C15*D15</f>
        <v>0</v>
      </c>
      <c r="F15" s="18">
        <f>C15-E15</f>
        <v>6000</v>
      </c>
      <c r="G15" s="26"/>
      <c r="AN15" s="1"/>
    </row>
    <row r="16" spans="1:40" x14ac:dyDescent="0.3">
      <c r="A16" s="17" t="s">
        <v>10</v>
      </c>
      <c r="B16" s="2">
        <v>0.05</v>
      </c>
      <c r="C16" s="3">
        <f t="shared" si="0"/>
        <v>6000</v>
      </c>
      <c r="D16" s="25">
        <v>0</v>
      </c>
      <c r="E16" s="9">
        <f t="shared" si="1"/>
        <v>0</v>
      </c>
      <c r="F16" s="18">
        <f t="shared" ref="F16:F20" si="2">C16-E16</f>
        <v>6000</v>
      </c>
      <c r="G16" s="26"/>
      <c r="AN16" s="1"/>
    </row>
    <row r="17" spans="1:40" x14ac:dyDescent="0.3">
      <c r="A17" s="17" t="s">
        <v>11</v>
      </c>
      <c r="B17" s="2">
        <v>0.05</v>
      </c>
      <c r="C17" s="3">
        <f t="shared" si="0"/>
        <v>6000</v>
      </c>
      <c r="D17" s="25">
        <v>0</v>
      </c>
      <c r="E17" s="9">
        <f t="shared" si="1"/>
        <v>0</v>
      </c>
      <c r="F17" s="18">
        <f t="shared" si="2"/>
        <v>6000</v>
      </c>
      <c r="G17" s="26"/>
      <c r="AN17" s="1"/>
    </row>
    <row r="18" spans="1:40" x14ac:dyDescent="0.3">
      <c r="A18" s="17" t="s">
        <v>29</v>
      </c>
      <c r="B18" s="2">
        <v>0.05</v>
      </c>
      <c r="C18" s="3">
        <f t="shared" si="0"/>
        <v>6000</v>
      </c>
      <c r="D18" s="25">
        <v>0</v>
      </c>
      <c r="E18" s="9">
        <f t="shared" si="1"/>
        <v>0</v>
      </c>
      <c r="F18" s="18">
        <f t="shared" si="2"/>
        <v>6000</v>
      </c>
      <c r="G18" s="26"/>
      <c r="AN18" s="1"/>
    </row>
    <row r="19" spans="1:40" x14ac:dyDescent="0.3">
      <c r="A19" s="17" t="s">
        <v>12</v>
      </c>
      <c r="B19" s="2">
        <v>0.01</v>
      </c>
      <c r="C19" s="3">
        <f t="shared" si="0"/>
        <v>1200</v>
      </c>
      <c r="D19" s="25">
        <v>0</v>
      </c>
      <c r="E19" s="9">
        <f t="shared" si="1"/>
        <v>0</v>
      </c>
      <c r="F19" s="18">
        <f t="shared" si="2"/>
        <v>1200</v>
      </c>
      <c r="G19" s="26"/>
      <c r="AN19" s="1"/>
    </row>
    <row r="20" spans="1:40" ht="15" thickBot="1" x14ac:dyDescent="0.35">
      <c r="A20" s="17" t="s">
        <v>26</v>
      </c>
      <c r="B20" s="7">
        <v>0.01</v>
      </c>
      <c r="C20" s="3">
        <f t="shared" si="0"/>
        <v>1200</v>
      </c>
      <c r="D20" s="25">
        <v>0</v>
      </c>
      <c r="E20" s="10">
        <f t="shared" si="1"/>
        <v>0</v>
      </c>
      <c r="F20" s="18">
        <f t="shared" si="2"/>
        <v>1200</v>
      </c>
      <c r="G20" s="26"/>
      <c r="AN20" s="1"/>
    </row>
    <row r="21" spans="1:40" ht="15.6" thickTop="1" thickBot="1" x14ac:dyDescent="0.35">
      <c r="A21" s="19" t="s">
        <v>20</v>
      </c>
      <c r="B21" s="11">
        <f>SUM(B14:B20)</f>
        <v>1.0000000000000002</v>
      </c>
      <c r="C21" s="4"/>
      <c r="D21" s="4"/>
      <c r="E21" s="12">
        <f>SUM(E15:E20)</f>
        <v>0</v>
      </c>
      <c r="F21" s="29">
        <f>SUM(F15:F20)</f>
        <v>26400</v>
      </c>
      <c r="G21" s="30" t="s">
        <v>25</v>
      </c>
      <c r="AM21" s="1"/>
      <c r="AN21" s="1"/>
    </row>
    <row r="22" spans="1:40" ht="15" thickTop="1" x14ac:dyDescent="0.3">
      <c r="A22" s="13"/>
      <c r="B22" s="4"/>
      <c r="C22" s="4"/>
      <c r="D22" s="4"/>
      <c r="E22" s="4"/>
      <c r="F22" s="4"/>
      <c r="G22" s="27"/>
      <c r="AN22" s="1"/>
    </row>
    <row r="23" spans="1:40" x14ac:dyDescent="0.3">
      <c r="A23" s="13" t="s">
        <v>22</v>
      </c>
      <c r="B23" s="4"/>
      <c r="C23" s="4"/>
      <c r="D23" s="4"/>
      <c r="E23" s="4"/>
      <c r="F23" s="4"/>
      <c r="G23" s="27"/>
    </row>
    <row r="24" spans="1:40" x14ac:dyDescent="0.3">
      <c r="A24" s="13"/>
      <c r="B24" s="4"/>
      <c r="C24" s="4"/>
      <c r="D24" s="4"/>
      <c r="E24" s="4"/>
      <c r="F24" s="4"/>
      <c r="G24" s="27"/>
    </row>
    <row r="25" spans="1:40" x14ac:dyDescent="0.3">
      <c r="A25" s="55" t="s">
        <v>13</v>
      </c>
      <c r="B25" s="56"/>
      <c r="C25" s="56"/>
      <c r="D25" s="56"/>
      <c r="E25" s="56"/>
      <c r="F25" s="56"/>
      <c r="G25" s="57"/>
    </row>
    <row r="26" spans="1:40" ht="34.200000000000003" customHeight="1" thickBot="1" x14ac:dyDescent="0.35">
      <c r="A26" s="48" t="s">
        <v>27</v>
      </c>
      <c r="B26" s="49"/>
      <c r="C26" s="49"/>
      <c r="D26" s="49"/>
      <c r="E26" s="49"/>
      <c r="F26" s="49"/>
      <c r="G26" s="50"/>
    </row>
    <row r="27" spans="1:40" ht="15" thickBot="1" x14ac:dyDescent="0.35">
      <c r="A27" s="20" t="s">
        <v>14</v>
      </c>
      <c r="B27" s="53"/>
      <c r="C27" s="54"/>
      <c r="D27" s="21"/>
      <c r="E27" s="21"/>
      <c r="F27" s="21"/>
      <c r="G27" s="27"/>
    </row>
    <row r="28" spans="1:40" ht="15" thickBot="1" x14ac:dyDescent="0.35">
      <c r="A28" s="20" t="s">
        <v>16</v>
      </c>
      <c r="B28" s="46"/>
      <c r="C28" s="47"/>
      <c r="D28" s="21"/>
      <c r="E28" s="21"/>
      <c r="F28" s="21"/>
      <c r="G28" s="27"/>
    </row>
    <row r="29" spans="1:40" ht="50.4" customHeight="1" thickBot="1" x14ac:dyDescent="0.35">
      <c r="A29" s="20" t="s">
        <v>17</v>
      </c>
      <c r="B29" s="46"/>
      <c r="C29" s="47"/>
      <c r="D29" s="21"/>
      <c r="E29" s="21"/>
      <c r="F29" s="21"/>
      <c r="G29" s="27"/>
    </row>
    <row r="30" spans="1:40" s="4" customFormat="1" ht="15" thickBot="1" x14ac:dyDescent="0.35">
      <c r="A30" s="22" t="s">
        <v>15</v>
      </c>
      <c r="B30" s="46"/>
      <c r="C30" s="47"/>
      <c r="D30" s="23"/>
      <c r="E30" s="23"/>
      <c r="F30" s="23"/>
      <c r="G30" s="28"/>
    </row>
    <row r="31" spans="1:40" s="4" customFormat="1" x14ac:dyDescent="0.3"/>
    <row r="32" spans="1:40" s="4" customFormat="1" x14ac:dyDescent="0.3"/>
    <row r="33" s="4" customFormat="1" x14ac:dyDescent="0.3"/>
    <row r="34" s="4" customFormat="1" x14ac:dyDescent="0.3"/>
    <row r="35" s="4" customFormat="1" x14ac:dyDescent="0.3"/>
    <row r="36" s="4" customFormat="1" x14ac:dyDescent="0.3"/>
    <row r="37" s="4" customFormat="1" x14ac:dyDescent="0.3"/>
    <row r="38" s="4" customFormat="1" x14ac:dyDescent="0.3"/>
    <row r="39" s="4" customFormat="1" x14ac:dyDescent="0.3"/>
    <row r="40" s="4" customFormat="1" x14ac:dyDescent="0.3"/>
    <row r="41" s="4" customFormat="1" x14ac:dyDescent="0.3"/>
    <row r="42" s="4" customFormat="1" x14ac:dyDescent="0.3"/>
    <row r="43" s="4" customFormat="1" x14ac:dyDescent="0.3"/>
    <row r="44" s="4" customFormat="1" x14ac:dyDescent="0.3"/>
    <row r="45" s="4" customFormat="1" x14ac:dyDescent="0.3"/>
    <row r="46" s="4" customFormat="1" x14ac:dyDescent="0.3"/>
    <row r="47" s="4" customFormat="1" x14ac:dyDescent="0.3"/>
    <row r="48" s="4" customFormat="1" x14ac:dyDescent="0.3"/>
    <row r="49" s="4" customFormat="1" x14ac:dyDescent="0.3"/>
    <row r="50" s="4" customFormat="1" x14ac:dyDescent="0.3"/>
    <row r="51" s="4" customFormat="1" x14ac:dyDescent="0.3"/>
    <row r="52" s="4" customFormat="1" x14ac:dyDescent="0.3"/>
    <row r="53" s="4" customFormat="1" x14ac:dyDescent="0.3"/>
    <row r="54" s="4" customFormat="1" x14ac:dyDescent="0.3"/>
    <row r="55" s="4" customFormat="1" x14ac:dyDescent="0.3"/>
    <row r="56" s="4" customFormat="1" x14ac:dyDescent="0.3"/>
    <row r="57" s="4" customFormat="1" x14ac:dyDescent="0.3"/>
    <row r="58" s="4" customFormat="1" x14ac:dyDescent="0.3"/>
    <row r="59" s="4" customFormat="1" x14ac:dyDescent="0.3"/>
    <row r="60" s="4" customFormat="1" x14ac:dyDescent="0.3"/>
    <row r="61" s="4" customFormat="1" x14ac:dyDescent="0.3"/>
    <row r="62" s="4" customFormat="1" x14ac:dyDescent="0.3"/>
    <row r="63" s="4" customFormat="1" x14ac:dyDescent="0.3"/>
    <row r="64" s="4" customFormat="1" x14ac:dyDescent="0.3"/>
    <row r="65" s="4" customFormat="1" x14ac:dyDescent="0.3"/>
    <row r="66" s="4" customFormat="1" x14ac:dyDescent="0.3"/>
    <row r="67" s="4" customFormat="1" x14ac:dyDescent="0.3"/>
    <row r="68" s="4" customFormat="1" x14ac:dyDescent="0.3"/>
    <row r="69" s="4" customFormat="1" x14ac:dyDescent="0.3"/>
    <row r="70" s="4" customFormat="1" x14ac:dyDescent="0.3"/>
    <row r="71" s="4" customFormat="1" x14ac:dyDescent="0.3"/>
    <row r="72" s="4" customFormat="1" x14ac:dyDescent="0.3"/>
    <row r="73" s="4" customFormat="1" x14ac:dyDescent="0.3"/>
    <row r="74" s="4" customFormat="1" x14ac:dyDescent="0.3"/>
    <row r="75" s="4" customFormat="1" x14ac:dyDescent="0.3"/>
    <row r="76" s="4" customFormat="1" x14ac:dyDescent="0.3"/>
    <row r="77" s="4" customFormat="1" x14ac:dyDescent="0.3"/>
    <row r="78" s="4" customFormat="1" x14ac:dyDescent="0.3"/>
    <row r="79" s="4" customFormat="1" x14ac:dyDescent="0.3"/>
    <row r="80" s="4" customFormat="1" x14ac:dyDescent="0.3"/>
    <row r="81" s="4" customFormat="1" x14ac:dyDescent="0.3"/>
    <row r="82" s="4" customFormat="1" x14ac:dyDescent="0.3"/>
    <row r="83" s="4" customFormat="1" x14ac:dyDescent="0.3"/>
    <row r="84" s="4" customFormat="1" x14ac:dyDescent="0.3"/>
    <row r="85" s="4" customFormat="1" x14ac:dyDescent="0.3"/>
    <row r="86" s="4" customFormat="1" x14ac:dyDescent="0.3"/>
    <row r="87" s="4" customFormat="1" x14ac:dyDescent="0.3"/>
    <row r="88" s="4" customFormat="1" x14ac:dyDescent="0.3"/>
    <row r="89" s="4" customFormat="1" x14ac:dyDescent="0.3"/>
  </sheetData>
  <sheetProtection algorithmName="SHA-512" hashValue="/9V5idMpTmTOqZhYQ44kivZurJchP5Ewz025vIa45D9ijHgOnvAQb7aGJMuLQdWAygVH7Rrj76nMlUu1ypj2Kg==" saltValue="zCeOEMR25VzGyUFu73qgcA==" spinCount="100000" sheet="1" objects="1" scenarios="1"/>
  <mergeCells count="12">
    <mergeCell ref="B28:C28"/>
    <mergeCell ref="B29:C29"/>
    <mergeCell ref="B30:C30"/>
    <mergeCell ref="A26:G26"/>
    <mergeCell ref="A9:F9"/>
    <mergeCell ref="B27:C27"/>
    <mergeCell ref="A25:G25"/>
    <mergeCell ref="B4:D4"/>
    <mergeCell ref="B5:D5"/>
    <mergeCell ref="B6:D6"/>
    <mergeCell ref="B7:D7"/>
    <mergeCell ref="A1:G1"/>
  </mergeCells>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Vandeberg</dc:creator>
  <cp:lastModifiedBy>Ronald van Berkel</cp:lastModifiedBy>
  <dcterms:created xsi:type="dcterms:W3CDTF">2022-10-14T12:33:05Z</dcterms:created>
  <dcterms:modified xsi:type="dcterms:W3CDTF">2023-01-27T11:29:53Z</dcterms:modified>
</cp:coreProperties>
</file>