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Inkoop\8. Inkoopdossiers vanaf 2009\2023\AD23001 Onkruidbeheersing beplanting\4. Nota('s) van Inlichtingen\"/>
    </mc:Choice>
  </mc:AlternateContent>
  <bookViews>
    <workbookView xWindow="0" yWindow="0" windowWidth="23040" windowHeight="10500" activeTab="3"/>
  </bookViews>
  <sheets>
    <sheet name="Perceel 1" sheetId="7" r:id="rId1"/>
    <sheet name="Perceel 2" sheetId="8" r:id="rId2"/>
    <sheet name="Perceel 3" sheetId="9" r:id="rId3"/>
    <sheet name="Perceel 4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8" l="1"/>
  <c r="C27" i="8"/>
  <c r="C27" i="10"/>
  <c r="C28" i="10"/>
  <c r="F30" i="10"/>
  <c r="F29" i="10"/>
  <c r="F28" i="10"/>
  <c r="F27" i="10"/>
  <c r="C29" i="9"/>
  <c r="C28" i="9"/>
  <c r="F31" i="9"/>
  <c r="F30" i="9"/>
  <c r="F29" i="9"/>
  <c r="F28" i="9"/>
  <c r="F30" i="8"/>
  <c r="F29" i="8"/>
  <c r="F28" i="8"/>
  <c r="F27" i="8"/>
  <c r="C27" i="7"/>
  <c r="F18" i="9" l="1"/>
  <c r="F27" i="7" l="1"/>
  <c r="F30" i="7"/>
  <c r="F29" i="7"/>
  <c r="F28" i="7"/>
  <c r="F23" i="10" l="1"/>
  <c r="F20" i="10"/>
  <c r="F15" i="10"/>
  <c r="F26" i="10"/>
  <c r="F25" i="10"/>
  <c r="F24" i="10"/>
  <c r="F22" i="10"/>
  <c r="F21" i="10"/>
  <c r="F18" i="10"/>
  <c r="F17" i="10"/>
  <c r="F16" i="10"/>
  <c r="F27" i="9"/>
  <c r="F26" i="9"/>
  <c r="F25" i="9"/>
  <c r="F24" i="9"/>
  <c r="F23" i="9"/>
  <c r="F22" i="9"/>
  <c r="F21" i="9"/>
  <c r="F19" i="9"/>
  <c r="F17" i="9"/>
  <c r="F16" i="9"/>
  <c r="F15" i="9"/>
  <c r="F26" i="8"/>
  <c r="F25" i="8"/>
  <c r="F24" i="8"/>
  <c r="F23" i="8"/>
  <c r="F22" i="8"/>
  <c r="F21" i="8"/>
  <c r="F20" i="8"/>
  <c r="F18" i="8"/>
  <c r="F17" i="8"/>
  <c r="F16" i="8"/>
  <c r="F15" i="8"/>
  <c r="F32" i="10" l="1"/>
  <c r="F33" i="9"/>
  <c r="F32" i="8"/>
  <c r="F20" i="7"/>
  <c r="F15" i="7"/>
  <c r="F16" i="7"/>
  <c r="F17" i="7"/>
  <c r="F18" i="7"/>
  <c r="F21" i="7"/>
  <c r="F22" i="7"/>
  <c r="F23" i="7"/>
  <c r="F24" i="7"/>
  <c r="F25" i="7"/>
  <c r="F26" i="7"/>
  <c r="F32" i="7" l="1"/>
</calcChain>
</file>

<file path=xl/sharedStrings.xml><?xml version="1.0" encoding="utf-8"?>
<sst xmlns="http://schemas.openxmlformats.org/spreadsheetml/2006/main" count="178" uniqueCount="39">
  <si>
    <t>Naam bedrijf:</t>
  </si>
  <si>
    <t>Naam tekenbevoegde:</t>
  </si>
  <si>
    <t xml:space="preserve">Datum: </t>
  </si>
  <si>
    <t xml:space="preserve"> </t>
  </si>
  <si>
    <t>Handtekening tekenbevoegde:</t>
  </si>
  <si>
    <t>Aantal</t>
  </si>
  <si>
    <t>Totaal</t>
  </si>
  <si>
    <t>Totale fictieve inschrijfprijs</t>
  </si>
  <si>
    <t>Europees openbare aanbesteding: Onkruidbeheersing beplanting</t>
  </si>
  <si>
    <t>Nul Ronde</t>
  </si>
  <si>
    <t>Heesters ouder dan 3 jaar</t>
  </si>
  <si>
    <t>Bodembedekkers ouder dan 3 jaar</t>
  </si>
  <si>
    <t>Haagvoet ouder dan 3 jaar</t>
  </si>
  <si>
    <t>Verrekenprijs Heesters</t>
  </si>
  <si>
    <t>Verrekenprijs Bodembedekkers</t>
  </si>
  <si>
    <t>Verrekenprijs Haagvoet</t>
  </si>
  <si>
    <t>Verrekenprijs Boomspiegel</t>
  </si>
  <si>
    <t>Verrekenprijs Snoei overgroei randen</t>
  </si>
  <si>
    <t>Verrekenprijs Trimmen Bodembedekkers</t>
  </si>
  <si>
    <t>Verrekenprijs kleinschalig renoveren beplantingsvak incl. grondverbetering leveren aanbrengen beplanting en afvoer materiaal</t>
  </si>
  <si>
    <t>Eenheid</t>
  </si>
  <si>
    <t>M2</t>
  </si>
  <si>
    <r>
      <t>Ondergetekende verklaart tevens dat de Inschrijving volledig is gebaseerd op en voldoet aan de bepalingen van de offerteaanvraag met kenmerk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AD23001 inclusief bijlagen en de nota(‘s) van inlichtingen. Inschrijver verklaart met het rechtsgeldig ondertekenen van onderhavig prijsinvulformulier dat de door hem geoffreerde prijzen zonder voorbehoud zijn.</t>
    </r>
  </si>
  <si>
    <t xml:space="preserve">* Aangeboden prijzen dienen exclusief BTW te zijn.
* Inschrijver dient alle gele velden in te vullen. 
* Bovenstaande tarieven dienen op basis van kwaliteitsniveau B conform beeld kwaliteits catalogus 2018 van het CROW ingediend te worden. 
</t>
  </si>
  <si>
    <t>Prijs o.b.v. kwaliteitsniveau B</t>
  </si>
  <si>
    <t>Optie prijs o.b.v. kwaliteitsniveau A</t>
  </si>
  <si>
    <t>M1</t>
  </si>
  <si>
    <t>Stuks</t>
  </si>
  <si>
    <t>Bijlage G Prijsinvulformulier PERCEEL 1 KOEDIJKSLANDEN</t>
  </si>
  <si>
    <t>Bijlage G Prijsinvulformulier PERCEEL 2  NIJEVEEN</t>
  </si>
  <si>
    <t>Bijlage G Prijsinvulformulier PERCEEL 3 BEDRIJVENTERREIN</t>
  </si>
  <si>
    <t>Bijlage G Prijsinvulformulier PERCEEL 4 BERGGIERSLANDEN</t>
  </si>
  <si>
    <t>Verijderen natuurlijk afval in beplanting</t>
  </si>
  <si>
    <t>Verwijderen zwerfafval in beplanting</t>
  </si>
  <si>
    <t>Verkeersmaatregelen</t>
  </si>
  <si>
    <t>m2</t>
  </si>
  <si>
    <t>EUR</t>
  </si>
  <si>
    <t>Gedragscode natuurbeschermingswet</t>
  </si>
  <si>
    <t>Bodembedekkers tot 3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</si>
</sst>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&quot;€&quot;#,##0.00_);\(&quot;€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right" vertical="top"/>
      <protection hidden="1"/>
    </xf>
    <xf numFmtId="0" fontId="4" fillId="0" borderId="0" xfId="0" applyFont="1" applyProtection="1">
      <protection hidden="1"/>
    </xf>
    <xf numFmtId="0" fontId="5" fillId="3" borderId="1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horizontal="left" vertical="center" indent="4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65" fontId="4" fillId="3" borderId="0" xfId="0" applyNumberFormat="1" applyFont="1" applyFill="1" applyBorder="1" applyAlignment="1" applyProtection="1">
      <alignment horizont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44" fontId="4" fillId="4" borderId="1" xfId="0" applyNumberFormat="1" applyFont="1" applyFill="1" applyBorder="1" applyProtection="1">
      <protection hidden="1"/>
    </xf>
    <xf numFmtId="44" fontId="5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hidden="1"/>
    </xf>
    <xf numFmtId="0" fontId="4" fillId="3" borderId="0" xfId="0" applyFont="1" applyFill="1" applyBorder="1" applyAlignment="1" applyProtection="1">
      <alignment horizontal="right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left" vertical="center" wrapText="1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left" vertical="top" wrapText="1"/>
      <protection hidden="1"/>
    </xf>
    <xf numFmtId="0" fontId="5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44" fontId="5" fillId="2" borderId="6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44" fontId="4" fillId="0" borderId="0" xfId="0" applyNumberFormat="1" applyFont="1" applyFill="1" applyBorder="1" applyProtection="1">
      <protection hidden="1"/>
    </xf>
    <xf numFmtId="44" fontId="5" fillId="0" borderId="0" xfId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11" fillId="0" borderId="1" xfId="0" applyFont="1" applyFill="1" applyBorder="1" applyAlignment="1" applyProtection="1">
      <alignment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44" fontId="5" fillId="4" borderId="6" xfId="1" applyFont="1" applyFill="1" applyBorder="1" applyAlignment="1" applyProtection="1">
      <alignment horizontal="center" wrapText="1"/>
      <protection hidden="1"/>
    </xf>
    <xf numFmtId="44" fontId="5" fillId="4" borderId="7" xfId="1" applyFont="1" applyFill="1" applyBorder="1" applyAlignment="1" applyProtection="1">
      <alignment horizontal="center" wrapText="1"/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hidden="1"/>
    </xf>
    <xf numFmtId="0" fontId="5" fillId="0" borderId="1" xfId="0" applyFont="1" applyFill="1" applyBorder="1" applyProtection="1">
      <protection hidden="1"/>
    </xf>
    <xf numFmtId="0" fontId="5" fillId="0" borderId="1" xfId="0" applyFont="1" applyFill="1" applyBorder="1" applyAlignment="1" applyProtection="1">
      <alignment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2802</xdr:rowOff>
    </xdr:from>
    <xdr:to>
      <xdr:col>1</xdr:col>
      <xdr:colOff>2757269</xdr:colOff>
      <xdr:row>10</xdr:row>
      <xdr:rowOff>182095</xdr:rowOff>
    </xdr:to>
    <xdr:pic>
      <xdr:nvPicPr>
        <xdr:cNvPr id="2" name="Afbeelding 1" descr="gemeente meppel website - Norminstituut B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1649"/>
          <a:ext cx="2757269" cy="107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2802</xdr:rowOff>
    </xdr:from>
    <xdr:to>
      <xdr:col>1</xdr:col>
      <xdr:colOff>2757269</xdr:colOff>
      <xdr:row>10</xdr:row>
      <xdr:rowOff>182095</xdr:rowOff>
    </xdr:to>
    <xdr:pic>
      <xdr:nvPicPr>
        <xdr:cNvPr id="2" name="Afbeelding 1" descr="gemeente meppel website - Norminstituut B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7727"/>
          <a:ext cx="2757269" cy="1093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2802</xdr:rowOff>
    </xdr:from>
    <xdr:to>
      <xdr:col>1</xdr:col>
      <xdr:colOff>2757269</xdr:colOff>
      <xdr:row>10</xdr:row>
      <xdr:rowOff>182095</xdr:rowOff>
    </xdr:to>
    <xdr:pic>
      <xdr:nvPicPr>
        <xdr:cNvPr id="2" name="Afbeelding 1" descr="gemeente meppel website - Norminstituut B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7727"/>
          <a:ext cx="2757269" cy="1093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2802</xdr:rowOff>
    </xdr:from>
    <xdr:to>
      <xdr:col>1</xdr:col>
      <xdr:colOff>2757269</xdr:colOff>
      <xdr:row>10</xdr:row>
      <xdr:rowOff>182095</xdr:rowOff>
    </xdr:to>
    <xdr:pic>
      <xdr:nvPicPr>
        <xdr:cNvPr id="2" name="Afbeelding 1" descr="gemeente meppel website - Norminstituut Bom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7727"/>
          <a:ext cx="2757269" cy="1093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6"/>
  <sheetViews>
    <sheetView showGridLines="0" zoomScale="85" zoomScaleNormal="85" workbookViewId="0">
      <selection activeCell="C11" sqref="C11"/>
    </sheetView>
  </sheetViews>
  <sheetFormatPr defaultColWidth="9.140625" defaultRowHeight="14.25" x14ac:dyDescent="0.2"/>
  <cols>
    <col min="1" max="1" width="9.140625" style="6"/>
    <col min="2" max="2" width="71.28515625" style="6" customWidth="1"/>
    <col min="3" max="4" width="19.7109375" style="6" customWidth="1"/>
    <col min="5" max="5" width="23.42578125" style="6" customWidth="1"/>
    <col min="6" max="6" width="24.5703125" style="6" customWidth="1"/>
    <col min="7" max="8" width="9.140625" style="6"/>
    <col min="9" max="9" width="23.42578125" style="6" customWidth="1"/>
    <col min="10" max="16384" width="9.140625" style="6"/>
  </cols>
  <sheetData>
    <row r="1" spans="2:10" s="3" customFormat="1" ht="30" x14ac:dyDescent="0.4">
      <c r="B1" s="1" t="s">
        <v>28</v>
      </c>
      <c r="C1" s="2"/>
      <c r="D1" s="2"/>
      <c r="E1" s="2"/>
      <c r="I1" s="2"/>
    </row>
    <row r="2" spans="2:10" s="3" customFormat="1" x14ac:dyDescent="0.2"/>
    <row r="3" spans="2:10" s="3" customFormat="1" ht="30" x14ac:dyDescent="0.4">
      <c r="B3" s="1" t="s">
        <v>8</v>
      </c>
    </row>
    <row r="4" spans="2:10" s="3" customFormat="1" x14ac:dyDescent="0.2"/>
    <row r="5" spans="2:10" s="3" customFormat="1" x14ac:dyDescent="0.2">
      <c r="B5" s="4" t="s">
        <v>0</v>
      </c>
      <c r="C5" s="4"/>
      <c r="D5" s="4"/>
      <c r="E5" s="42"/>
      <c r="F5" s="42"/>
    </row>
    <row r="6" spans="2:10" s="3" customFormat="1" x14ac:dyDescent="0.2">
      <c r="B6" s="16"/>
      <c r="C6" s="16"/>
      <c r="D6" s="16"/>
      <c r="E6" s="4"/>
      <c r="F6" s="4"/>
      <c r="I6" s="4"/>
    </row>
    <row r="7" spans="2:10" s="3" customFormat="1" x14ac:dyDescent="0.2">
      <c r="B7" s="16" t="s">
        <v>1</v>
      </c>
      <c r="C7" s="16"/>
      <c r="D7" s="16"/>
      <c r="E7" s="42"/>
      <c r="F7" s="42"/>
    </row>
    <row r="8" spans="2:10" s="3" customFormat="1" ht="15" x14ac:dyDescent="0.25">
      <c r="B8" s="15"/>
      <c r="C8" s="15"/>
      <c r="D8" s="15"/>
    </row>
    <row r="9" spans="2:10" s="3" customFormat="1" x14ac:dyDescent="0.2">
      <c r="B9" s="16" t="s">
        <v>2</v>
      </c>
      <c r="C9" s="16"/>
      <c r="D9" s="16"/>
      <c r="E9" s="43"/>
      <c r="F9" s="43"/>
      <c r="G9" s="3" t="s">
        <v>3</v>
      </c>
    </row>
    <row r="10" spans="2:10" s="3" customFormat="1" x14ac:dyDescent="0.2">
      <c r="B10" s="16"/>
      <c r="C10" s="16"/>
      <c r="D10" s="16"/>
    </row>
    <row r="11" spans="2:10" s="3" customFormat="1" ht="74.25" customHeight="1" x14ac:dyDescent="0.2">
      <c r="B11" s="5" t="s">
        <v>4</v>
      </c>
      <c r="C11" s="5"/>
      <c r="D11" s="5"/>
      <c r="E11" s="44"/>
      <c r="F11" s="44"/>
      <c r="J11" s="6"/>
    </row>
    <row r="12" spans="2:10" s="3" customFormat="1" x14ac:dyDescent="0.2"/>
    <row r="13" spans="2:10" s="3" customFormat="1" ht="15" x14ac:dyDescent="0.25">
      <c r="B13" s="45"/>
      <c r="C13" s="45"/>
      <c r="D13" s="45"/>
      <c r="E13" s="45"/>
      <c r="I13" s="31"/>
    </row>
    <row r="14" spans="2:10" s="3" customFormat="1" ht="30.75" thickBot="1" x14ac:dyDescent="0.25">
      <c r="C14" s="20" t="s">
        <v>5</v>
      </c>
      <c r="D14" s="20" t="s">
        <v>20</v>
      </c>
      <c r="E14" s="21" t="s">
        <v>24</v>
      </c>
      <c r="F14" s="20" t="s">
        <v>6</v>
      </c>
      <c r="I14" s="21" t="s">
        <v>25</v>
      </c>
    </row>
    <row r="15" spans="2:10" s="3" customFormat="1" ht="20.100000000000001" customHeight="1" thickBot="1" x14ac:dyDescent="0.3">
      <c r="B15" s="7" t="s">
        <v>9</v>
      </c>
      <c r="C15" s="17">
        <v>1</v>
      </c>
      <c r="D15" s="17"/>
      <c r="E15" s="14"/>
      <c r="F15" s="13">
        <f>E15*C15</f>
        <v>0</v>
      </c>
      <c r="I15" s="14"/>
    </row>
    <row r="16" spans="2:10" s="3" customFormat="1" ht="20.100000000000001" customHeight="1" thickBot="1" x14ac:dyDescent="0.3">
      <c r="B16" s="7" t="s">
        <v>10</v>
      </c>
      <c r="C16" s="17">
        <v>1981</v>
      </c>
      <c r="D16" s="17" t="s">
        <v>21</v>
      </c>
      <c r="E16" s="14"/>
      <c r="F16" s="13">
        <f>E16*C16</f>
        <v>0</v>
      </c>
      <c r="I16" s="14"/>
    </row>
    <row r="17" spans="2:9" s="3" customFormat="1" ht="20.100000000000001" customHeight="1" thickBot="1" x14ac:dyDescent="0.3">
      <c r="B17" s="7" t="s">
        <v>11</v>
      </c>
      <c r="C17" s="17">
        <v>8465</v>
      </c>
      <c r="D17" s="17" t="s">
        <v>21</v>
      </c>
      <c r="E17" s="14"/>
      <c r="F17" s="13">
        <f t="shared" ref="F17:F26" si="0">E17*C17</f>
        <v>0</v>
      </c>
      <c r="I17" s="25"/>
    </row>
    <row r="18" spans="2:9" s="3" customFormat="1" ht="20.100000000000001" customHeight="1" thickBot="1" x14ac:dyDescent="0.3">
      <c r="B18" s="7" t="s">
        <v>12</v>
      </c>
      <c r="C18" s="17">
        <v>3066</v>
      </c>
      <c r="D18" s="17" t="s">
        <v>21</v>
      </c>
      <c r="E18" s="14"/>
      <c r="F18" s="13">
        <f t="shared" si="0"/>
        <v>0</v>
      </c>
      <c r="I18" s="14"/>
    </row>
    <row r="19" spans="2:9" s="26" customFormat="1" ht="20.100000000000001" customHeight="1" thickBot="1" x14ac:dyDescent="0.3">
      <c r="B19" s="27"/>
      <c r="C19" s="23"/>
      <c r="D19" s="23"/>
      <c r="E19" s="29"/>
      <c r="F19" s="28"/>
      <c r="I19" s="29"/>
    </row>
    <row r="20" spans="2:9" s="3" customFormat="1" ht="20.100000000000001" customHeight="1" thickBot="1" x14ac:dyDescent="0.3">
      <c r="B20" s="7" t="s">
        <v>13</v>
      </c>
      <c r="C20" s="17">
        <v>1</v>
      </c>
      <c r="D20" s="17" t="s">
        <v>21</v>
      </c>
      <c r="E20" s="14"/>
      <c r="F20" s="13">
        <f>E20*C20</f>
        <v>0</v>
      </c>
      <c r="I20" s="14"/>
    </row>
    <row r="21" spans="2:9" s="3" customFormat="1" ht="20.100000000000001" customHeight="1" thickBot="1" x14ac:dyDescent="0.3">
      <c r="B21" s="7" t="s">
        <v>14</v>
      </c>
      <c r="C21" s="17">
        <v>1</v>
      </c>
      <c r="D21" s="17" t="s">
        <v>21</v>
      </c>
      <c r="E21" s="14"/>
      <c r="F21" s="13">
        <f t="shared" si="0"/>
        <v>0</v>
      </c>
      <c r="I21" s="14"/>
    </row>
    <row r="22" spans="2:9" s="3" customFormat="1" ht="20.100000000000001" customHeight="1" thickBot="1" x14ac:dyDescent="0.3">
      <c r="B22" s="7" t="s">
        <v>15</v>
      </c>
      <c r="C22" s="17">
        <v>1</v>
      </c>
      <c r="D22" s="17" t="s">
        <v>21</v>
      </c>
      <c r="E22" s="14"/>
      <c r="F22" s="13">
        <f t="shared" si="0"/>
        <v>0</v>
      </c>
      <c r="I22" s="14"/>
    </row>
    <row r="23" spans="2:9" s="3" customFormat="1" ht="20.100000000000001" customHeight="1" thickBot="1" x14ac:dyDescent="0.3">
      <c r="B23" s="7" t="s">
        <v>16</v>
      </c>
      <c r="C23" s="17">
        <v>1</v>
      </c>
      <c r="D23" s="17" t="s">
        <v>27</v>
      </c>
      <c r="E23" s="14"/>
      <c r="F23" s="13">
        <f t="shared" si="0"/>
        <v>0</v>
      </c>
      <c r="I23" s="14"/>
    </row>
    <row r="24" spans="2:9" s="3" customFormat="1" ht="20.100000000000001" customHeight="1" thickBot="1" x14ac:dyDescent="0.3">
      <c r="B24" s="7" t="s">
        <v>17</v>
      </c>
      <c r="C24" s="17">
        <v>1</v>
      </c>
      <c r="D24" s="17" t="s">
        <v>26</v>
      </c>
      <c r="E24" s="14"/>
      <c r="F24" s="13">
        <f t="shared" si="0"/>
        <v>0</v>
      </c>
      <c r="I24" s="14"/>
    </row>
    <row r="25" spans="2:9" s="3" customFormat="1" ht="23.25" customHeight="1" thickBot="1" x14ac:dyDescent="0.3">
      <c r="B25" s="7" t="s">
        <v>18</v>
      </c>
      <c r="C25" s="17">
        <v>1</v>
      </c>
      <c r="D25" s="17" t="s">
        <v>21</v>
      </c>
      <c r="E25" s="14"/>
      <c r="F25" s="13">
        <f t="shared" si="0"/>
        <v>0</v>
      </c>
      <c r="I25" s="14"/>
    </row>
    <row r="26" spans="2:9" s="3" customFormat="1" ht="30" customHeight="1" thickBot="1" x14ac:dyDescent="0.3">
      <c r="B26" s="24" t="s">
        <v>19</v>
      </c>
      <c r="C26" s="17">
        <v>1</v>
      </c>
      <c r="D26" s="17" t="s">
        <v>21</v>
      </c>
      <c r="E26" s="14"/>
      <c r="F26" s="13">
        <f t="shared" si="0"/>
        <v>0</v>
      </c>
      <c r="I26" s="14"/>
    </row>
    <row r="27" spans="2:9" s="3" customFormat="1" ht="30" customHeight="1" thickBot="1" x14ac:dyDescent="0.3">
      <c r="B27" s="24" t="s">
        <v>33</v>
      </c>
      <c r="C27" s="48">
        <f>C16+C17+C18</f>
        <v>13512</v>
      </c>
      <c r="D27" s="48" t="s">
        <v>35</v>
      </c>
      <c r="E27" s="14"/>
      <c r="F27" s="13">
        <f>E27*C27</f>
        <v>0</v>
      </c>
      <c r="I27" s="14"/>
    </row>
    <row r="28" spans="2:9" s="3" customFormat="1" ht="30" customHeight="1" thickBot="1" x14ac:dyDescent="0.3">
      <c r="B28" s="24" t="s">
        <v>32</v>
      </c>
      <c r="C28" s="48">
        <v>13512</v>
      </c>
      <c r="D28" s="48" t="s">
        <v>35</v>
      </c>
      <c r="E28" s="14"/>
      <c r="F28" s="13">
        <f t="shared" ref="F28:F30" si="1">E28*C28</f>
        <v>0</v>
      </c>
      <c r="I28" s="14"/>
    </row>
    <row r="29" spans="2:9" s="3" customFormat="1" ht="30" customHeight="1" thickBot="1" x14ac:dyDescent="0.3">
      <c r="B29" s="24" t="s">
        <v>34</v>
      </c>
      <c r="C29" s="48">
        <v>1</v>
      </c>
      <c r="D29" s="48" t="s">
        <v>36</v>
      </c>
      <c r="E29" s="14"/>
      <c r="F29" s="13">
        <f t="shared" si="1"/>
        <v>0</v>
      </c>
      <c r="I29" s="14"/>
    </row>
    <row r="30" spans="2:9" s="3" customFormat="1" ht="30" customHeight="1" thickBot="1" x14ac:dyDescent="0.3">
      <c r="B30" s="32" t="s">
        <v>37</v>
      </c>
      <c r="C30" s="48">
        <v>1</v>
      </c>
      <c r="D30" s="48" t="s">
        <v>36</v>
      </c>
      <c r="E30" s="14"/>
      <c r="F30" s="13">
        <f t="shared" si="1"/>
        <v>0</v>
      </c>
      <c r="I30" s="14"/>
    </row>
    <row r="31" spans="2:9" s="3" customFormat="1" ht="20.100000000000001" customHeight="1" thickBot="1" x14ac:dyDescent="0.3">
      <c r="B31" s="22"/>
      <c r="C31" s="8"/>
      <c r="D31" s="8"/>
      <c r="E31" s="9"/>
      <c r="I31" s="9"/>
    </row>
    <row r="32" spans="2:9" s="3" customFormat="1" ht="14.45" customHeight="1" x14ac:dyDescent="0.25">
      <c r="B32" s="41" t="s">
        <v>7</v>
      </c>
      <c r="C32" s="41"/>
      <c r="D32" s="41"/>
      <c r="E32" s="41"/>
      <c r="F32" s="39">
        <f>SUM(F15:F30)</f>
        <v>0</v>
      </c>
      <c r="I32" s="30"/>
    </row>
    <row r="33" spans="2:9" s="3" customFormat="1" ht="15.75" thickBot="1" x14ac:dyDescent="0.3">
      <c r="B33" s="41"/>
      <c r="C33" s="41"/>
      <c r="D33" s="41"/>
      <c r="E33" s="41"/>
      <c r="F33" s="40"/>
      <c r="I33" s="30"/>
    </row>
    <row r="34" spans="2:9" s="3" customFormat="1" ht="15.75" thickBot="1" x14ac:dyDescent="0.3">
      <c r="E34" s="10"/>
      <c r="F34" s="11"/>
      <c r="G34" s="11"/>
      <c r="I34" s="10"/>
    </row>
    <row r="35" spans="2:9" s="12" customFormat="1" ht="54.95" customHeight="1" thickBot="1" x14ac:dyDescent="0.3">
      <c r="B35" s="33" t="s">
        <v>23</v>
      </c>
      <c r="C35" s="34"/>
      <c r="D35" s="34"/>
      <c r="E35" s="35"/>
      <c r="I35" s="18"/>
    </row>
    <row r="36" spans="2:9" s="3" customFormat="1" ht="15" thickBot="1" x14ac:dyDescent="0.25"/>
    <row r="37" spans="2:9" s="3" customFormat="1" ht="64.5" customHeight="1" thickBot="1" x14ac:dyDescent="0.25">
      <c r="B37" s="36" t="s">
        <v>22</v>
      </c>
      <c r="C37" s="37"/>
      <c r="D37" s="37"/>
      <c r="E37" s="38"/>
      <c r="I37" s="19"/>
    </row>
    <row r="38" spans="2:9" s="3" customFormat="1" x14ac:dyDescent="0.2"/>
    <row r="39" spans="2:9" s="3" customFormat="1" x14ac:dyDescent="0.2"/>
    <row r="40" spans="2:9" s="3" customFormat="1" x14ac:dyDescent="0.2"/>
    <row r="41" spans="2:9" s="3" customFormat="1" x14ac:dyDescent="0.2"/>
    <row r="42" spans="2:9" s="3" customFormat="1" x14ac:dyDescent="0.2"/>
    <row r="43" spans="2:9" s="3" customFormat="1" x14ac:dyDescent="0.2"/>
    <row r="44" spans="2:9" s="3" customFormat="1" x14ac:dyDescent="0.2"/>
    <row r="45" spans="2:9" s="3" customFormat="1" x14ac:dyDescent="0.2"/>
    <row r="46" spans="2:9" s="3" customFormat="1" x14ac:dyDescent="0.2"/>
    <row r="47" spans="2:9" s="3" customFormat="1" x14ac:dyDescent="0.2"/>
    <row r="48" spans="2:9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</sheetData>
  <sheetProtection algorithmName="SHA-512" hashValue="iE7u8wmzjLBU/31r46YL6nHUtE7oLIz6sLfpw/btnY/sHBCG4T1jQOifnzjFnFeCcWZHM0p5FEk3EEdw0YiF0g==" saltValue="Me9APguEOc3wQj/ZmyKSZw==" spinCount="100000" sheet="1" objects="1" scenarios="1"/>
  <mergeCells count="9">
    <mergeCell ref="B35:E35"/>
    <mergeCell ref="B37:E37"/>
    <mergeCell ref="F32:F33"/>
    <mergeCell ref="B32:E33"/>
    <mergeCell ref="E5:F5"/>
    <mergeCell ref="E7:F7"/>
    <mergeCell ref="E9:F9"/>
    <mergeCell ref="E11:F11"/>
    <mergeCell ref="B13:E1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6"/>
  <sheetViews>
    <sheetView showGridLines="0" zoomScale="85" zoomScaleNormal="85" workbookViewId="0">
      <selection activeCell="I18" sqref="I15:I18"/>
    </sheetView>
  </sheetViews>
  <sheetFormatPr defaultColWidth="9.140625" defaultRowHeight="14.25" x14ac:dyDescent="0.2"/>
  <cols>
    <col min="1" max="1" width="9.140625" style="6"/>
    <col min="2" max="2" width="71.28515625" style="6" customWidth="1"/>
    <col min="3" max="4" width="19.7109375" style="6" customWidth="1"/>
    <col min="5" max="5" width="23.42578125" style="6" customWidth="1"/>
    <col min="6" max="6" width="24.5703125" style="6" customWidth="1"/>
    <col min="7" max="8" width="9.140625" style="6"/>
    <col min="9" max="9" width="23.42578125" style="6" customWidth="1"/>
    <col min="10" max="16384" width="9.140625" style="6"/>
  </cols>
  <sheetData>
    <row r="1" spans="2:10" s="3" customFormat="1" ht="30" x14ac:dyDescent="0.4">
      <c r="B1" s="1" t="s">
        <v>29</v>
      </c>
      <c r="C1" s="2"/>
      <c r="D1" s="2"/>
      <c r="E1" s="2"/>
      <c r="I1" s="2"/>
    </row>
    <row r="2" spans="2:10" s="3" customFormat="1" x14ac:dyDescent="0.2"/>
    <row r="3" spans="2:10" s="3" customFormat="1" ht="30" x14ac:dyDescent="0.4">
      <c r="B3" s="1" t="s">
        <v>8</v>
      </c>
    </row>
    <row r="4" spans="2:10" s="3" customFormat="1" x14ac:dyDescent="0.2"/>
    <row r="5" spans="2:10" s="3" customFormat="1" x14ac:dyDescent="0.2">
      <c r="B5" s="4" t="s">
        <v>0</v>
      </c>
      <c r="C5" s="4"/>
      <c r="D5" s="4"/>
      <c r="E5" s="42"/>
      <c r="F5" s="42"/>
    </row>
    <row r="6" spans="2:10" s="3" customFormat="1" x14ac:dyDescent="0.2">
      <c r="B6" s="16"/>
      <c r="C6" s="16"/>
      <c r="D6" s="16"/>
      <c r="E6" s="4"/>
      <c r="F6" s="4"/>
      <c r="I6" s="4"/>
    </row>
    <row r="7" spans="2:10" s="3" customFormat="1" x14ac:dyDescent="0.2">
      <c r="B7" s="16" t="s">
        <v>1</v>
      </c>
      <c r="C7" s="16"/>
      <c r="D7" s="16"/>
      <c r="E7" s="42"/>
      <c r="F7" s="42"/>
    </row>
    <row r="8" spans="2:10" s="3" customFormat="1" ht="15" x14ac:dyDescent="0.25">
      <c r="B8" s="15"/>
      <c r="C8" s="15"/>
      <c r="D8" s="15"/>
    </row>
    <row r="9" spans="2:10" s="3" customFormat="1" x14ac:dyDescent="0.2">
      <c r="B9" s="16" t="s">
        <v>2</v>
      </c>
      <c r="C9" s="16"/>
      <c r="D9" s="16"/>
      <c r="E9" s="43"/>
      <c r="F9" s="43"/>
      <c r="G9" s="3" t="s">
        <v>3</v>
      </c>
    </row>
    <row r="10" spans="2:10" s="3" customFormat="1" x14ac:dyDescent="0.2">
      <c r="B10" s="16"/>
      <c r="C10" s="16"/>
      <c r="D10" s="16"/>
    </row>
    <row r="11" spans="2:10" s="3" customFormat="1" ht="74.25" customHeight="1" x14ac:dyDescent="0.2">
      <c r="B11" s="5" t="s">
        <v>4</v>
      </c>
      <c r="C11" s="5"/>
      <c r="D11" s="5"/>
      <c r="E11" s="44"/>
      <c r="F11" s="44"/>
      <c r="J11" s="6"/>
    </row>
    <row r="12" spans="2:10" s="3" customFormat="1" x14ac:dyDescent="0.2"/>
    <row r="13" spans="2:10" s="3" customFormat="1" ht="15" x14ac:dyDescent="0.25">
      <c r="B13" s="45"/>
      <c r="C13" s="45"/>
      <c r="D13" s="45"/>
      <c r="E13" s="45"/>
      <c r="I13" s="31"/>
    </row>
    <row r="14" spans="2:10" s="3" customFormat="1" ht="30.75" thickBot="1" x14ac:dyDescent="0.25">
      <c r="C14" s="20" t="s">
        <v>5</v>
      </c>
      <c r="D14" s="20" t="s">
        <v>20</v>
      </c>
      <c r="E14" s="21" t="s">
        <v>24</v>
      </c>
      <c r="F14" s="20" t="s">
        <v>6</v>
      </c>
      <c r="I14" s="21" t="s">
        <v>25</v>
      </c>
    </row>
    <row r="15" spans="2:10" s="3" customFormat="1" ht="20.100000000000001" customHeight="1" thickBot="1" x14ac:dyDescent="0.3">
      <c r="B15" s="7" t="s">
        <v>9</v>
      </c>
      <c r="C15" s="17">
        <v>1</v>
      </c>
      <c r="D15" s="17"/>
      <c r="E15" s="14"/>
      <c r="F15" s="13">
        <f>E15*C15</f>
        <v>0</v>
      </c>
      <c r="I15" s="14"/>
    </row>
    <row r="16" spans="2:10" s="3" customFormat="1" ht="20.100000000000001" customHeight="1" thickBot="1" x14ac:dyDescent="0.3">
      <c r="B16" s="7" t="s">
        <v>10</v>
      </c>
      <c r="C16" s="17">
        <v>6077</v>
      </c>
      <c r="D16" s="17" t="s">
        <v>21</v>
      </c>
      <c r="E16" s="14"/>
      <c r="F16" s="13">
        <f>E16*C16</f>
        <v>0</v>
      </c>
      <c r="I16" s="14"/>
    </row>
    <row r="17" spans="2:9" s="3" customFormat="1" ht="20.100000000000001" customHeight="1" thickBot="1" x14ac:dyDescent="0.3">
      <c r="B17" s="7" t="s">
        <v>11</v>
      </c>
      <c r="C17" s="17">
        <v>6149</v>
      </c>
      <c r="D17" s="17" t="s">
        <v>21</v>
      </c>
      <c r="E17" s="14"/>
      <c r="F17" s="13">
        <f t="shared" ref="F17:F26" si="0">E17*C17</f>
        <v>0</v>
      </c>
      <c r="I17" s="25"/>
    </row>
    <row r="18" spans="2:9" s="3" customFormat="1" ht="20.100000000000001" customHeight="1" thickBot="1" x14ac:dyDescent="0.3">
      <c r="B18" s="7" t="s">
        <v>12</v>
      </c>
      <c r="C18" s="17">
        <v>3246</v>
      </c>
      <c r="D18" s="17" t="s">
        <v>21</v>
      </c>
      <c r="E18" s="14"/>
      <c r="F18" s="13">
        <f t="shared" si="0"/>
        <v>0</v>
      </c>
      <c r="I18" s="14"/>
    </row>
    <row r="19" spans="2:9" s="26" customFormat="1" ht="20.100000000000001" customHeight="1" thickBot="1" x14ac:dyDescent="0.3">
      <c r="B19" s="27"/>
      <c r="C19" s="23"/>
      <c r="D19" s="23"/>
      <c r="E19" s="29"/>
      <c r="F19" s="28"/>
      <c r="I19" s="29"/>
    </row>
    <row r="20" spans="2:9" s="3" customFormat="1" ht="20.100000000000001" customHeight="1" thickBot="1" x14ac:dyDescent="0.3">
      <c r="B20" s="7" t="s">
        <v>13</v>
      </c>
      <c r="C20" s="17">
        <v>1</v>
      </c>
      <c r="D20" s="17" t="s">
        <v>21</v>
      </c>
      <c r="E20" s="14"/>
      <c r="F20" s="13">
        <f>E20*C20</f>
        <v>0</v>
      </c>
      <c r="I20" s="14"/>
    </row>
    <row r="21" spans="2:9" s="3" customFormat="1" ht="20.100000000000001" customHeight="1" thickBot="1" x14ac:dyDescent="0.3">
      <c r="B21" s="7" t="s">
        <v>14</v>
      </c>
      <c r="C21" s="17">
        <v>1</v>
      </c>
      <c r="D21" s="17" t="s">
        <v>21</v>
      </c>
      <c r="E21" s="14"/>
      <c r="F21" s="13">
        <f t="shared" si="0"/>
        <v>0</v>
      </c>
      <c r="I21" s="14"/>
    </row>
    <row r="22" spans="2:9" s="3" customFormat="1" ht="20.100000000000001" customHeight="1" thickBot="1" x14ac:dyDescent="0.3">
      <c r="B22" s="7" t="s">
        <v>15</v>
      </c>
      <c r="C22" s="17">
        <v>1</v>
      </c>
      <c r="D22" s="17" t="s">
        <v>21</v>
      </c>
      <c r="E22" s="14"/>
      <c r="F22" s="13">
        <f t="shared" si="0"/>
        <v>0</v>
      </c>
      <c r="I22" s="14"/>
    </row>
    <row r="23" spans="2:9" s="3" customFormat="1" ht="20.100000000000001" customHeight="1" thickBot="1" x14ac:dyDescent="0.3">
      <c r="B23" s="7" t="s">
        <v>16</v>
      </c>
      <c r="C23" s="17">
        <v>1</v>
      </c>
      <c r="D23" s="17" t="s">
        <v>27</v>
      </c>
      <c r="E23" s="14"/>
      <c r="F23" s="13">
        <f t="shared" si="0"/>
        <v>0</v>
      </c>
      <c r="I23" s="14"/>
    </row>
    <row r="24" spans="2:9" s="3" customFormat="1" ht="20.100000000000001" customHeight="1" thickBot="1" x14ac:dyDescent="0.3">
      <c r="B24" s="7" t="s">
        <v>17</v>
      </c>
      <c r="C24" s="17">
        <v>1</v>
      </c>
      <c r="D24" s="17" t="s">
        <v>26</v>
      </c>
      <c r="E24" s="14"/>
      <c r="F24" s="13">
        <f t="shared" si="0"/>
        <v>0</v>
      </c>
      <c r="I24" s="14"/>
    </row>
    <row r="25" spans="2:9" s="3" customFormat="1" ht="20.100000000000001" customHeight="1" thickBot="1" x14ac:dyDescent="0.3">
      <c r="B25" s="7" t="s">
        <v>18</v>
      </c>
      <c r="C25" s="17">
        <v>1</v>
      </c>
      <c r="D25" s="17" t="s">
        <v>21</v>
      </c>
      <c r="E25" s="14"/>
      <c r="F25" s="13">
        <f t="shared" si="0"/>
        <v>0</v>
      </c>
      <c r="I25" s="14"/>
    </row>
    <row r="26" spans="2:9" s="3" customFormat="1" ht="30" customHeight="1" thickBot="1" x14ac:dyDescent="0.3">
      <c r="B26" s="24" t="s">
        <v>19</v>
      </c>
      <c r="C26" s="17">
        <v>1</v>
      </c>
      <c r="D26" s="17" t="s">
        <v>21</v>
      </c>
      <c r="E26" s="14"/>
      <c r="F26" s="13">
        <f t="shared" si="0"/>
        <v>0</v>
      </c>
      <c r="I26" s="14"/>
    </row>
    <row r="27" spans="2:9" s="3" customFormat="1" ht="30" customHeight="1" thickBot="1" x14ac:dyDescent="0.3">
      <c r="B27" s="24" t="s">
        <v>33</v>
      </c>
      <c r="C27" s="48">
        <f>C16+C17+C18</f>
        <v>15472</v>
      </c>
      <c r="D27" s="48" t="s">
        <v>35</v>
      </c>
      <c r="E27" s="14"/>
      <c r="F27" s="13">
        <f>E27*C27</f>
        <v>0</v>
      </c>
      <c r="I27" s="14"/>
    </row>
    <row r="28" spans="2:9" s="3" customFormat="1" ht="30" customHeight="1" thickBot="1" x14ac:dyDescent="0.3">
      <c r="B28" s="24" t="s">
        <v>32</v>
      </c>
      <c r="C28" s="48">
        <f>C16+C17+C18</f>
        <v>15472</v>
      </c>
      <c r="D28" s="48" t="s">
        <v>35</v>
      </c>
      <c r="E28" s="14"/>
      <c r="F28" s="13">
        <f t="shared" ref="F28:F30" si="1">E28*C28</f>
        <v>0</v>
      </c>
      <c r="I28" s="14"/>
    </row>
    <row r="29" spans="2:9" s="3" customFormat="1" ht="30" customHeight="1" thickBot="1" x14ac:dyDescent="0.3">
      <c r="B29" s="24" t="s">
        <v>34</v>
      </c>
      <c r="C29" s="48">
        <v>1</v>
      </c>
      <c r="D29" s="48" t="s">
        <v>36</v>
      </c>
      <c r="E29" s="14"/>
      <c r="F29" s="13">
        <f t="shared" si="1"/>
        <v>0</v>
      </c>
      <c r="I29" s="14"/>
    </row>
    <row r="30" spans="2:9" s="3" customFormat="1" ht="30" customHeight="1" thickBot="1" x14ac:dyDescent="0.3">
      <c r="B30" s="32" t="s">
        <v>37</v>
      </c>
      <c r="C30" s="48">
        <v>1</v>
      </c>
      <c r="D30" s="48" t="s">
        <v>36</v>
      </c>
      <c r="E30" s="14"/>
      <c r="F30" s="13">
        <f t="shared" si="1"/>
        <v>0</v>
      </c>
      <c r="I30" s="14"/>
    </row>
    <row r="31" spans="2:9" s="3" customFormat="1" ht="20.100000000000001" customHeight="1" thickBot="1" x14ac:dyDescent="0.3">
      <c r="B31" s="22"/>
      <c r="C31" s="8"/>
      <c r="D31" s="8"/>
      <c r="E31" s="9"/>
      <c r="I31" s="9"/>
    </row>
    <row r="32" spans="2:9" s="3" customFormat="1" ht="14.45" customHeight="1" x14ac:dyDescent="0.25">
      <c r="B32" s="41" t="s">
        <v>7</v>
      </c>
      <c r="C32" s="41"/>
      <c r="D32" s="41"/>
      <c r="E32" s="41"/>
      <c r="F32" s="39">
        <f>SUM(F15:F30)</f>
        <v>0</v>
      </c>
      <c r="I32" s="30"/>
    </row>
    <row r="33" spans="2:9" s="3" customFormat="1" ht="15.75" thickBot="1" x14ac:dyDescent="0.3">
      <c r="B33" s="41"/>
      <c r="C33" s="41"/>
      <c r="D33" s="41"/>
      <c r="E33" s="41"/>
      <c r="F33" s="40"/>
      <c r="I33" s="30"/>
    </row>
    <row r="34" spans="2:9" s="3" customFormat="1" ht="15.75" thickBot="1" x14ac:dyDescent="0.3">
      <c r="E34" s="10"/>
      <c r="F34" s="11"/>
      <c r="G34" s="11"/>
      <c r="I34" s="10"/>
    </row>
    <row r="35" spans="2:9" s="12" customFormat="1" ht="54.95" customHeight="1" thickBot="1" x14ac:dyDescent="0.3">
      <c r="B35" s="33" t="s">
        <v>23</v>
      </c>
      <c r="C35" s="34"/>
      <c r="D35" s="34"/>
      <c r="E35" s="35"/>
      <c r="I35" s="18"/>
    </row>
    <row r="36" spans="2:9" s="3" customFormat="1" ht="15" thickBot="1" x14ac:dyDescent="0.25"/>
    <row r="37" spans="2:9" s="3" customFormat="1" ht="64.5" customHeight="1" thickBot="1" x14ac:dyDescent="0.25">
      <c r="B37" s="36" t="s">
        <v>22</v>
      </c>
      <c r="C37" s="37"/>
      <c r="D37" s="37"/>
      <c r="E37" s="38"/>
      <c r="I37" s="19"/>
    </row>
    <row r="38" spans="2:9" s="3" customFormat="1" x14ac:dyDescent="0.2"/>
    <row r="39" spans="2:9" s="3" customFormat="1" x14ac:dyDescent="0.2"/>
    <row r="40" spans="2:9" s="3" customFormat="1" x14ac:dyDescent="0.2"/>
    <row r="41" spans="2:9" s="3" customFormat="1" x14ac:dyDescent="0.2"/>
    <row r="42" spans="2:9" s="3" customFormat="1" x14ac:dyDescent="0.2"/>
    <row r="43" spans="2:9" s="3" customFormat="1" x14ac:dyDescent="0.2"/>
    <row r="44" spans="2:9" s="3" customFormat="1" x14ac:dyDescent="0.2"/>
    <row r="45" spans="2:9" s="3" customFormat="1" x14ac:dyDescent="0.2"/>
    <row r="46" spans="2:9" s="3" customFormat="1" x14ac:dyDescent="0.2"/>
    <row r="47" spans="2:9" s="3" customFormat="1" x14ac:dyDescent="0.2"/>
    <row r="48" spans="2:9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</sheetData>
  <sheetProtection algorithmName="SHA-512" hashValue="Db0zQXXuHlyDUWu4x5nmBWddJNN9HiBrGfDUG7MSXZ8Wy5PsZutYYd6JrvxzuE/Hu0HjOnlMR3o5qpHW2go34g==" saltValue="NiVbc2dUcU5LTd6yr+W4aw==" spinCount="100000" sheet="1" objects="1" scenarios="1"/>
  <mergeCells count="9">
    <mergeCell ref="B35:E35"/>
    <mergeCell ref="B37:E37"/>
    <mergeCell ref="E5:F5"/>
    <mergeCell ref="E7:F7"/>
    <mergeCell ref="E9:F9"/>
    <mergeCell ref="E11:F11"/>
    <mergeCell ref="B13:E13"/>
    <mergeCell ref="B32:E33"/>
    <mergeCell ref="F32:F3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7"/>
  <sheetViews>
    <sheetView showGridLines="0" zoomScale="85" zoomScaleNormal="85" workbookViewId="0">
      <selection activeCell="E5" sqref="E5:F5"/>
    </sheetView>
  </sheetViews>
  <sheetFormatPr defaultColWidth="9.140625" defaultRowHeight="14.25" x14ac:dyDescent="0.2"/>
  <cols>
    <col min="1" max="1" width="9.140625" style="6"/>
    <col min="2" max="2" width="71.28515625" style="6" customWidth="1"/>
    <col min="3" max="4" width="19.7109375" style="6" customWidth="1"/>
    <col min="5" max="5" width="23.42578125" style="6" customWidth="1"/>
    <col min="6" max="6" width="24.5703125" style="6" customWidth="1"/>
    <col min="7" max="8" width="9.140625" style="6"/>
    <col min="9" max="9" width="23.42578125" style="6" customWidth="1"/>
    <col min="10" max="16384" width="9.140625" style="6"/>
  </cols>
  <sheetData>
    <row r="1" spans="2:10" s="3" customFormat="1" ht="30" x14ac:dyDescent="0.4">
      <c r="B1" s="1" t="s">
        <v>30</v>
      </c>
      <c r="C1" s="2"/>
      <c r="D1" s="2"/>
      <c r="E1" s="2"/>
      <c r="I1" s="2"/>
    </row>
    <row r="2" spans="2:10" s="3" customFormat="1" x14ac:dyDescent="0.2"/>
    <row r="3" spans="2:10" s="3" customFormat="1" ht="30" x14ac:dyDescent="0.4">
      <c r="B3" s="1" t="s">
        <v>8</v>
      </c>
    </row>
    <row r="4" spans="2:10" s="3" customFormat="1" x14ac:dyDescent="0.2"/>
    <row r="5" spans="2:10" s="3" customFormat="1" x14ac:dyDescent="0.2">
      <c r="B5" s="4" t="s">
        <v>0</v>
      </c>
      <c r="C5" s="4"/>
      <c r="D5" s="4"/>
      <c r="E5" s="42"/>
      <c r="F5" s="42"/>
    </row>
    <row r="6" spans="2:10" s="3" customFormat="1" x14ac:dyDescent="0.2">
      <c r="B6" s="16"/>
      <c r="C6" s="16"/>
      <c r="D6" s="16"/>
      <c r="E6" s="4"/>
      <c r="F6" s="4"/>
      <c r="I6" s="4"/>
    </row>
    <row r="7" spans="2:10" s="3" customFormat="1" x14ac:dyDescent="0.2">
      <c r="B7" s="16" t="s">
        <v>1</v>
      </c>
      <c r="C7" s="16"/>
      <c r="D7" s="16"/>
      <c r="E7" s="42"/>
      <c r="F7" s="42"/>
    </row>
    <row r="8" spans="2:10" s="3" customFormat="1" ht="15" x14ac:dyDescent="0.25">
      <c r="B8" s="15"/>
      <c r="C8" s="15"/>
      <c r="D8" s="15"/>
    </row>
    <row r="9" spans="2:10" s="3" customFormat="1" x14ac:dyDescent="0.2">
      <c r="B9" s="16" t="s">
        <v>2</v>
      </c>
      <c r="C9" s="16"/>
      <c r="D9" s="16"/>
      <c r="E9" s="43"/>
      <c r="F9" s="43"/>
      <c r="G9" s="3" t="s">
        <v>3</v>
      </c>
    </row>
    <row r="10" spans="2:10" s="3" customFormat="1" x14ac:dyDescent="0.2">
      <c r="B10" s="16"/>
      <c r="C10" s="16"/>
      <c r="D10" s="16"/>
    </row>
    <row r="11" spans="2:10" s="3" customFormat="1" ht="74.25" customHeight="1" x14ac:dyDescent="0.2">
      <c r="B11" s="5" t="s">
        <v>4</v>
      </c>
      <c r="C11" s="5"/>
      <c r="D11" s="5"/>
      <c r="E11" s="44"/>
      <c r="F11" s="44"/>
      <c r="J11" s="6"/>
    </row>
    <row r="12" spans="2:10" s="3" customFormat="1" x14ac:dyDescent="0.2"/>
    <row r="13" spans="2:10" s="3" customFormat="1" ht="15" x14ac:dyDescent="0.25">
      <c r="B13" s="45"/>
      <c r="C13" s="45"/>
      <c r="D13" s="45"/>
      <c r="E13" s="45"/>
      <c r="I13" s="31"/>
    </row>
    <row r="14" spans="2:10" s="3" customFormat="1" ht="30.75" thickBot="1" x14ac:dyDescent="0.25">
      <c r="C14" s="20" t="s">
        <v>5</v>
      </c>
      <c r="D14" s="20" t="s">
        <v>20</v>
      </c>
      <c r="E14" s="21" t="s">
        <v>24</v>
      </c>
      <c r="F14" s="20" t="s">
        <v>6</v>
      </c>
      <c r="I14" s="21" t="s">
        <v>25</v>
      </c>
    </row>
    <row r="15" spans="2:10" s="3" customFormat="1" ht="20.100000000000001" customHeight="1" thickBot="1" x14ac:dyDescent="0.3">
      <c r="B15" s="7" t="s">
        <v>9</v>
      </c>
      <c r="C15" s="17">
        <v>1</v>
      </c>
      <c r="D15" s="17"/>
      <c r="E15" s="14"/>
      <c r="F15" s="13">
        <f>E15*C15</f>
        <v>0</v>
      </c>
      <c r="I15" s="14"/>
    </row>
    <row r="16" spans="2:10" s="3" customFormat="1" ht="20.100000000000001" customHeight="1" thickBot="1" x14ac:dyDescent="0.3">
      <c r="B16" s="7" t="s">
        <v>10</v>
      </c>
      <c r="C16" s="17">
        <v>2716</v>
      </c>
      <c r="D16" s="17" t="s">
        <v>21</v>
      </c>
      <c r="E16" s="14"/>
      <c r="F16" s="13">
        <f>E16*C16</f>
        <v>0</v>
      </c>
      <c r="I16" s="14"/>
    </row>
    <row r="17" spans="2:9" s="3" customFormat="1" ht="20.100000000000001" customHeight="1" thickBot="1" x14ac:dyDescent="0.3">
      <c r="B17" s="46" t="s">
        <v>11</v>
      </c>
      <c r="C17" s="17">
        <v>8067.5</v>
      </c>
      <c r="D17" s="17" t="s">
        <v>21</v>
      </c>
      <c r="E17" s="14"/>
      <c r="F17" s="13">
        <f t="shared" ref="F17:F27" si="0">E17*C17</f>
        <v>0</v>
      </c>
      <c r="I17" s="25"/>
    </row>
    <row r="18" spans="2:9" s="3" customFormat="1" ht="30" customHeight="1" thickBot="1" x14ac:dyDescent="0.3">
      <c r="B18" s="47" t="s">
        <v>38</v>
      </c>
      <c r="C18" s="17">
        <v>3457.5</v>
      </c>
      <c r="D18" s="17" t="s">
        <v>35</v>
      </c>
      <c r="E18" s="14"/>
      <c r="F18" s="13">
        <f t="shared" si="0"/>
        <v>0</v>
      </c>
      <c r="I18" s="14"/>
    </row>
    <row r="19" spans="2:9" s="3" customFormat="1" ht="20.100000000000001" customHeight="1" thickBot="1" x14ac:dyDescent="0.3">
      <c r="B19" s="46" t="s">
        <v>12</v>
      </c>
      <c r="C19" s="17">
        <v>2869</v>
      </c>
      <c r="D19" s="17" t="s">
        <v>21</v>
      </c>
      <c r="E19" s="14"/>
      <c r="F19" s="13">
        <f t="shared" si="0"/>
        <v>0</v>
      </c>
      <c r="I19" s="14"/>
    </row>
    <row r="20" spans="2:9" s="26" customFormat="1" ht="20.100000000000001" customHeight="1" thickBot="1" x14ac:dyDescent="0.3">
      <c r="B20" s="27"/>
      <c r="C20" s="23"/>
      <c r="D20" s="23"/>
      <c r="E20" s="29"/>
      <c r="F20" s="28"/>
      <c r="I20" s="29"/>
    </row>
    <row r="21" spans="2:9" s="3" customFormat="1" ht="20.100000000000001" customHeight="1" thickBot="1" x14ac:dyDescent="0.3">
      <c r="B21" s="7" t="s">
        <v>13</v>
      </c>
      <c r="C21" s="17">
        <v>1</v>
      </c>
      <c r="D21" s="17" t="s">
        <v>21</v>
      </c>
      <c r="E21" s="14"/>
      <c r="F21" s="13">
        <f>E21*C21</f>
        <v>0</v>
      </c>
      <c r="I21" s="14"/>
    </row>
    <row r="22" spans="2:9" s="3" customFormat="1" ht="20.100000000000001" customHeight="1" thickBot="1" x14ac:dyDescent="0.3">
      <c r="B22" s="7" t="s">
        <v>14</v>
      </c>
      <c r="C22" s="17">
        <v>1</v>
      </c>
      <c r="D22" s="17" t="s">
        <v>21</v>
      </c>
      <c r="E22" s="14"/>
      <c r="F22" s="13">
        <f t="shared" si="0"/>
        <v>0</v>
      </c>
      <c r="I22" s="14"/>
    </row>
    <row r="23" spans="2:9" s="3" customFormat="1" ht="20.100000000000001" customHeight="1" thickBot="1" x14ac:dyDescent="0.3">
      <c r="B23" s="7" t="s">
        <v>15</v>
      </c>
      <c r="C23" s="17">
        <v>1</v>
      </c>
      <c r="D23" s="17" t="s">
        <v>21</v>
      </c>
      <c r="E23" s="14"/>
      <c r="F23" s="13">
        <f t="shared" si="0"/>
        <v>0</v>
      </c>
      <c r="I23" s="14"/>
    </row>
    <row r="24" spans="2:9" s="3" customFormat="1" ht="20.100000000000001" customHeight="1" thickBot="1" x14ac:dyDescent="0.3">
      <c r="B24" s="7" t="s">
        <v>16</v>
      </c>
      <c r="C24" s="17">
        <v>1</v>
      </c>
      <c r="D24" s="17" t="s">
        <v>27</v>
      </c>
      <c r="E24" s="14"/>
      <c r="F24" s="13">
        <f t="shared" si="0"/>
        <v>0</v>
      </c>
      <c r="I24" s="14"/>
    </row>
    <row r="25" spans="2:9" s="3" customFormat="1" ht="20.100000000000001" customHeight="1" thickBot="1" x14ac:dyDescent="0.3">
      <c r="B25" s="7" t="s">
        <v>17</v>
      </c>
      <c r="C25" s="17">
        <v>1</v>
      </c>
      <c r="D25" s="17" t="s">
        <v>26</v>
      </c>
      <c r="E25" s="14"/>
      <c r="F25" s="13">
        <f t="shared" si="0"/>
        <v>0</v>
      </c>
      <c r="I25" s="14"/>
    </row>
    <row r="26" spans="2:9" s="3" customFormat="1" ht="20.100000000000001" customHeight="1" thickBot="1" x14ac:dyDescent="0.3">
      <c r="B26" s="7" t="s">
        <v>18</v>
      </c>
      <c r="C26" s="17">
        <v>1</v>
      </c>
      <c r="D26" s="17" t="s">
        <v>21</v>
      </c>
      <c r="E26" s="14"/>
      <c r="F26" s="13">
        <f t="shared" si="0"/>
        <v>0</v>
      </c>
      <c r="I26" s="14"/>
    </row>
    <row r="27" spans="2:9" s="3" customFormat="1" ht="30" customHeight="1" thickBot="1" x14ac:dyDescent="0.3">
      <c r="B27" s="24" t="s">
        <v>19</v>
      </c>
      <c r="C27" s="17">
        <v>1</v>
      </c>
      <c r="D27" s="17" t="s">
        <v>21</v>
      </c>
      <c r="E27" s="14"/>
      <c r="F27" s="13">
        <f t="shared" si="0"/>
        <v>0</v>
      </c>
      <c r="I27" s="14"/>
    </row>
    <row r="28" spans="2:9" s="3" customFormat="1" ht="30" customHeight="1" thickBot="1" x14ac:dyDescent="0.3">
      <c r="B28" s="24" t="s">
        <v>33</v>
      </c>
      <c r="C28" s="48">
        <f>C16+C17+C18+C19</f>
        <v>17110</v>
      </c>
      <c r="D28" s="48" t="s">
        <v>35</v>
      </c>
      <c r="E28" s="14"/>
      <c r="F28" s="13">
        <f>E28*C28</f>
        <v>0</v>
      </c>
      <c r="I28" s="14"/>
    </row>
    <row r="29" spans="2:9" s="3" customFormat="1" ht="30" customHeight="1" thickBot="1" x14ac:dyDescent="0.3">
      <c r="B29" s="24" t="s">
        <v>32</v>
      </c>
      <c r="C29" s="48">
        <f>C16+C17+C18+C19</f>
        <v>17110</v>
      </c>
      <c r="D29" s="48" t="s">
        <v>35</v>
      </c>
      <c r="E29" s="14"/>
      <c r="F29" s="13">
        <f t="shared" ref="F29:F31" si="1">E29*C29</f>
        <v>0</v>
      </c>
      <c r="I29" s="14"/>
    </row>
    <row r="30" spans="2:9" s="3" customFormat="1" ht="30" customHeight="1" thickBot="1" x14ac:dyDescent="0.3">
      <c r="B30" s="24" t="s">
        <v>34</v>
      </c>
      <c r="C30" s="48">
        <v>1</v>
      </c>
      <c r="D30" s="48" t="s">
        <v>36</v>
      </c>
      <c r="E30" s="14"/>
      <c r="F30" s="13">
        <f t="shared" si="1"/>
        <v>0</v>
      </c>
      <c r="I30" s="14"/>
    </row>
    <row r="31" spans="2:9" s="3" customFormat="1" ht="30" customHeight="1" thickBot="1" x14ac:dyDescent="0.3">
      <c r="B31" s="32" t="s">
        <v>37</v>
      </c>
      <c r="C31" s="48">
        <v>1</v>
      </c>
      <c r="D31" s="48" t="s">
        <v>36</v>
      </c>
      <c r="E31" s="14"/>
      <c r="F31" s="13">
        <f t="shared" si="1"/>
        <v>0</v>
      </c>
      <c r="I31" s="14"/>
    </row>
    <row r="32" spans="2:9" s="3" customFormat="1" ht="20.100000000000001" customHeight="1" thickBot="1" x14ac:dyDescent="0.3">
      <c r="B32" s="22"/>
      <c r="C32" s="8"/>
      <c r="D32" s="8"/>
      <c r="E32" s="9"/>
      <c r="I32" s="9"/>
    </row>
    <row r="33" spans="2:9" s="3" customFormat="1" ht="14.45" customHeight="1" x14ac:dyDescent="0.25">
      <c r="B33" s="41" t="s">
        <v>7</v>
      </c>
      <c r="C33" s="41"/>
      <c r="D33" s="41"/>
      <c r="E33" s="41"/>
      <c r="F33" s="39">
        <f>SUM(F15:F31)</f>
        <v>0</v>
      </c>
      <c r="I33" s="30"/>
    </row>
    <row r="34" spans="2:9" s="3" customFormat="1" ht="15.75" thickBot="1" x14ac:dyDescent="0.3">
      <c r="B34" s="41"/>
      <c r="C34" s="41"/>
      <c r="D34" s="41"/>
      <c r="E34" s="41"/>
      <c r="F34" s="40"/>
      <c r="I34" s="30"/>
    </row>
    <row r="35" spans="2:9" s="3" customFormat="1" ht="15.75" thickBot="1" x14ac:dyDescent="0.3">
      <c r="E35" s="10"/>
      <c r="F35" s="11"/>
      <c r="G35" s="11"/>
      <c r="I35" s="10"/>
    </row>
    <row r="36" spans="2:9" s="12" customFormat="1" ht="54.95" customHeight="1" thickBot="1" x14ac:dyDescent="0.3">
      <c r="B36" s="33" t="s">
        <v>23</v>
      </c>
      <c r="C36" s="34"/>
      <c r="D36" s="34"/>
      <c r="E36" s="35"/>
      <c r="I36" s="18"/>
    </row>
    <row r="37" spans="2:9" s="3" customFormat="1" ht="15" thickBot="1" x14ac:dyDescent="0.25"/>
    <row r="38" spans="2:9" s="3" customFormat="1" ht="64.5" customHeight="1" thickBot="1" x14ac:dyDescent="0.25">
      <c r="B38" s="36" t="s">
        <v>22</v>
      </c>
      <c r="C38" s="37"/>
      <c r="D38" s="37"/>
      <c r="E38" s="38"/>
      <c r="I38" s="19"/>
    </row>
    <row r="39" spans="2:9" s="3" customFormat="1" x14ac:dyDescent="0.2"/>
    <row r="40" spans="2:9" s="3" customFormat="1" x14ac:dyDescent="0.2"/>
    <row r="41" spans="2:9" s="3" customFormat="1" x14ac:dyDescent="0.2"/>
    <row r="42" spans="2:9" s="3" customFormat="1" x14ac:dyDescent="0.2"/>
    <row r="43" spans="2:9" s="3" customFormat="1" x14ac:dyDescent="0.2"/>
    <row r="44" spans="2:9" s="3" customFormat="1" x14ac:dyDescent="0.2"/>
    <row r="45" spans="2:9" s="3" customFormat="1" x14ac:dyDescent="0.2"/>
    <row r="46" spans="2:9" s="3" customFormat="1" x14ac:dyDescent="0.2"/>
    <row r="47" spans="2:9" s="3" customFormat="1" x14ac:dyDescent="0.2"/>
    <row r="48" spans="2:9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</sheetData>
  <sheetProtection algorithmName="SHA-512" hashValue="f0S4jykwPtA8g4B07vDCxtDjzigZukQ7FA5O7gEYDwO+E3rsl4gCbwJ33+Fqabqf7EdYLqW+5oqLTmijJHy/8g==" saltValue="rFosjIemDqbPJZmaK+ulKQ==" spinCount="100000" sheet="1" objects="1" scenarios="1"/>
  <mergeCells count="9">
    <mergeCell ref="B36:E36"/>
    <mergeCell ref="B38:E38"/>
    <mergeCell ref="E5:F5"/>
    <mergeCell ref="E7:F7"/>
    <mergeCell ref="E9:F9"/>
    <mergeCell ref="E11:F11"/>
    <mergeCell ref="B13:E13"/>
    <mergeCell ref="B33:E34"/>
    <mergeCell ref="F33:F3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6"/>
  <sheetViews>
    <sheetView showGridLines="0" tabSelected="1" zoomScale="85" zoomScaleNormal="85" workbookViewId="0">
      <selection activeCell="E5" sqref="E5:F5"/>
    </sheetView>
  </sheetViews>
  <sheetFormatPr defaultColWidth="9.140625" defaultRowHeight="14.25" x14ac:dyDescent="0.2"/>
  <cols>
    <col min="1" max="1" width="9.140625" style="6"/>
    <col min="2" max="2" width="71.28515625" style="6" customWidth="1"/>
    <col min="3" max="4" width="19.7109375" style="6" customWidth="1"/>
    <col min="5" max="5" width="23.42578125" style="6" customWidth="1"/>
    <col min="6" max="6" width="24.5703125" style="6" customWidth="1"/>
    <col min="7" max="8" width="9.140625" style="6"/>
    <col min="9" max="9" width="23.42578125" style="6" customWidth="1"/>
    <col min="10" max="16384" width="9.140625" style="6"/>
  </cols>
  <sheetData>
    <row r="1" spans="2:10" s="3" customFormat="1" ht="30" x14ac:dyDescent="0.4">
      <c r="B1" s="1" t="s">
        <v>31</v>
      </c>
      <c r="C1" s="2"/>
      <c r="D1" s="2"/>
      <c r="E1" s="2"/>
      <c r="I1" s="2"/>
    </row>
    <row r="2" spans="2:10" s="3" customFormat="1" x14ac:dyDescent="0.2"/>
    <row r="3" spans="2:10" s="3" customFormat="1" ht="30" x14ac:dyDescent="0.4">
      <c r="B3" s="1" t="s">
        <v>8</v>
      </c>
    </row>
    <row r="4" spans="2:10" s="3" customFormat="1" x14ac:dyDescent="0.2"/>
    <row r="5" spans="2:10" s="3" customFormat="1" x14ac:dyDescent="0.2">
      <c r="B5" s="4" t="s">
        <v>0</v>
      </c>
      <c r="C5" s="4"/>
      <c r="D5" s="4"/>
      <c r="E5" s="42"/>
      <c r="F5" s="42"/>
    </row>
    <row r="6" spans="2:10" s="3" customFormat="1" x14ac:dyDescent="0.2">
      <c r="B6" s="16"/>
      <c r="C6" s="16"/>
      <c r="D6" s="16"/>
      <c r="E6" s="4"/>
      <c r="F6" s="4"/>
      <c r="I6" s="4"/>
    </row>
    <row r="7" spans="2:10" s="3" customFormat="1" x14ac:dyDescent="0.2">
      <c r="B7" s="16" t="s">
        <v>1</v>
      </c>
      <c r="C7" s="16"/>
      <c r="D7" s="16"/>
      <c r="E7" s="42"/>
      <c r="F7" s="42"/>
    </row>
    <row r="8" spans="2:10" s="3" customFormat="1" ht="15" x14ac:dyDescent="0.25">
      <c r="B8" s="15"/>
      <c r="C8" s="15"/>
      <c r="D8" s="15"/>
    </row>
    <row r="9" spans="2:10" s="3" customFormat="1" x14ac:dyDescent="0.2">
      <c r="B9" s="16" t="s">
        <v>2</v>
      </c>
      <c r="C9" s="16"/>
      <c r="D9" s="16"/>
      <c r="E9" s="43"/>
      <c r="F9" s="43"/>
      <c r="G9" s="3" t="s">
        <v>3</v>
      </c>
    </row>
    <row r="10" spans="2:10" s="3" customFormat="1" x14ac:dyDescent="0.2">
      <c r="B10" s="16"/>
      <c r="C10" s="16"/>
      <c r="D10" s="16"/>
    </row>
    <row r="11" spans="2:10" s="3" customFormat="1" ht="74.25" customHeight="1" x14ac:dyDescent="0.2">
      <c r="B11" s="5" t="s">
        <v>4</v>
      </c>
      <c r="C11" s="5"/>
      <c r="D11" s="5"/>
      <c r="E11" s="44"/>
      <c r="F11" s="44"/>
      <c r="J11" s="6"/>
    </row>
    <row r="12" spans="2:10" s="3" customFormat="1" x14ac:dyDescent="0.2"/>
    <row r="13" spans="2:10" s="3" customFormat="1" ht="15" x14ac:dyDescent="0.25">
      <c r="B13" s="45"/>
      <c r="C13" s="45"/>
      <c r="D13" s="45"/>
      <c r="E13" s="45"/>
      <c r="I13" s="31"/>
    </row>
    <row r="14" spans="2:10" s="3" customFormat="1" ht="30.75" thickBot="1" x14ac:dyDescent="0.25">
      <c r="C14" s="20" t="s">
        <v>5</v>
      </c>
      <c r="D14" s="20" t="s">
        <v>20</v>
      </c>
      <c r="E14" s="21" t="s">
        <v>24</v>
      </c>
      <c r="F14" s="20" t="s">
        <v>6</v>
      </c>
      <c r="I14" s="21" t="s">
        <v>25</v>
      </c>
    </row>
    <row r="15" spans="2:10" s="3" customFormat="1" ht="20.100000000000001" customHeight="1" thickBot="1" x14ac:dyDescent="0.3">
      <c r="B15" s="7" t="s">
        <v>9</v>
      </c>
      <c r="C15" s="17">
        <v>1</v>
      </c>
      <c r="D15" s="17"/>
      <c r="E15" s="14"/>
      <c r="F15" s="13">
        <f>E15*C15</f>
        <v>0</v>
      </c>
      <c r="I15" s="14"/>
    </row>
    <row r="16" spans="2:10" s="3" customFormat="1" ht="20.100000000000001" customHeight="1" thickBot="1" x14ac:dyDescent="0.3">
      <c r="B16" s="7" t="s">
        <v>10</v>
      </c>
      <c r="C16" s="17">
        <v>121</v>
      </c>
      <c r="D16" s="17" t="s">
        <v>21</v>
      </c>
      <c r="E16" s="14"/>
      <c r="F16" s="13">
        <f>E16*C16</f>
        <v>0</v>
      </c>
      <c r="I16" s="14"/>
    </row>
    <row r="17" spans="2:9" s="3" customFormat="1" ht="20.100000000000001" customHeight="1" thickBot="1" x14ac:dyDescent="0.3">
      <c r="B17" s="7" t="s">
        <v>11</v>
      </c>
      <c r="C17" s="17">
        <v>159</v>
      </c>
      <c r="D17" s="17" t="s">
        <v>21</v>
      </c>
      <c r="E17" s="14"/>
      <c r="F17" s="13">
        <f t="shared" ref="F17:F26" si="0">E17*C17</f>
        <v>0</v>
      </c>
      <c r="I17" s="25"/>
    </row>
    <row r="18" spans="2:9" s="3" customFormat="1" ht="20.100000000000001" customHeight="1" thickBot="1" x14ac:dyDescent="0.3">
      <c r="B18" s="7" t="s">
        <v>12</v>
      </c>
      <c r="C18" s="17">
        <v>2990</v>
      </c>
      <c r="D18" s="17" t="s">
        <v>21</v>
      </c>
      <c r="E18" s="14"/>
      <c r="F18" s="13">
        <f t="shared" si="0"/>
        <v>0</v>
      </c>
      <c r="I18" s="14"/>
    </row>
    <row r="19" spans="2:9" s="26" customFormat="1" ht="20.100000000000001" customHeight="1" thickBot="1" x14ac:dyDescent="0.3">
      <c r="B19" s="27"/>
      <c r="C19" s="23"/>
      <c r="D19" s="23"/>
      <c r="E19" s="29"/>
      <c r="F19" s="28"/>
      <c r="I19" s="29"/>
    </row>
    <row r="20" spans="2:9" s="3" customFormat="1" ht="20.100000000000001" customHeight="1" thickBot="1" x14ac:dyDescent="0.3">
      <c r="B20" s="7" t="s">
        <v>13</v>
      </c>
      <c r="C20" s="17">
        <v>1</v>
      </c>
      <c r="D20" s="17" t="s">
        <v>21</v>
      </c>
      <c r="E20" s="14"/>
      <c r="F20" s="13">
        <f>E20*C20</f>
        <v>0</v>
      </c>
      <c r="I20" s="14"/>
    </row>
    <row r="21" spans="2:9" s="3" customFormat="1" ht="20.100000000000001" customHeight="1" thickBot="1" x14ac:dyDescent="0.3">
      <c r="B21" s="7" t="s">
        <v>14</v>
      </c>
      <c r="C21" s="17">
        <v>1</v>
      </c>
      <c r="D21" s="17" t="s">
        <v>21</v>
      </c>
      <c r="E21" s="14"/>
      <c r="F21" s="13">
        <f t="shared" si="0"/>
        <v>0</v>
      </c>
      <c r="I21" s="14"/>
    </row>
    <row r="22" spans="2:9" s="3" customFormat="1" ht="20.100000000000001" customHeight="1" thickBot="1" x14ac:dyDescent="0.3">
      <c r="B22" s="7" t="s">
        <v>15</v>
      </c>
      <c r="C22" s="17">
        <v>1</v>
      </c>
      <c r="D22" s="17" t="s">
        <v>21</v>
      </c>
      <c r="E22" s="14"/>
      <c r="F22" s="13">
        <f t="shared" si="0"/>
        <v>0</v>
      </c>
      <c r="I22" s="14"/>
    </row>
    <row r="23" spans="2:9" s="3" customFormat="1" ht="20.100000000000001" customHeight="1" thickBot="1" x14ac:dyDescent="0.3">
      <c r="B23" s="7" t="s">
        <v>16</v>
      </c>
      <c r="C23" s="17">
        <v>1</v>
      </c>
      <c r="D23" s="17" t="s">
        <v>27</v>
      </c>
      <c r="E23" s="14"/>
      <c r="F23" s="13">
        <f>E23*C23</f>
        <v>0</v>
      </c>
      <c r="I23" s="14"/>
    </row>
    <row r="24" spans="2:9" s="3" customFormat="1" ht="20.100000000000001" customHeight="1" thickBot="1" x14ac:dyDescent="0.3">
      <c r="B24" s="7" t="s">
        <v>17</v>
      </c>
      <c r="C24" s="17">
        <v>1</v>
      </c>
      <c r="D24" s="17" t="s">
        <v>26</v>
      </c>
      <c r="E24" s="14"/>
      <c r="F24" s="13">
        <f t="shared" si="0"/>
        <v>0</v>
      </c>
      <c r="I24" s="14"/>
    </row>
    <row r="25" spans="2:9" s="3" customFormat="1" ht="20.100000000000001" customHeight="1" thickBot="1" x14ac:dyDescent="0.3">
      <c r="B25" s="7" t="s">
        <v>18</v>
      </c>
      <c r="C25" s="17">
        <v>1</v>
      </c>
      <c r="D25" s="17" t="s">
        <v>21</v>
      </c>
      <c r="E25" s="14"/>
      <c r="F25" s="13">
        <f t="shared" si="0"/>
        <v>0</v>
      </c>
      <c r="I25" s="14"/>
    </row>
    <row r="26" spans="2:9" s="3" customFormat="1" ht="30" customHeight="1" thickBot="1" x14ac:dyDescent="0.3">
      <c r="B26" s="24" t="s">
        <v>19</v>
      </c>
      <c r="C26" s="17">
        <v>1</v>
      </c>
      <c r="D26" s="17" t="s">
        <v>21</v>
      </c>
      <c r="E26" s="14"/>
      <c r="F26" s="13">
        <f t="shared" si="0"/>
        <v>0</v>
      </c>
      <c r="I26" s="14"/>
    </row>
    <row r="27" spans="2:9" s="3" customFormat="1" ht="30" customHeight="1" thickBot="1" x14ac:dyDescent="0.3">
      <c r="B27" s="24" t="s">
        <v>33</v>
      </c>
      <c r="C27" s="48">
        <f>C16+C17+C18</f>
        <v>3270</v>
      </c>
      <c r="D27" s="48" t="s">
        <v>35</v>
      </c>
      <c r="E27" s="14"/>
      <c r="F27" s="13">
        <f>E27*C27</f>
        <v>0</v>
      </c>
      <c r="I27" s="14"/>
    </row>
    <row r="28" spans="2:9" s="3" customFormat="1" ht="30" customHeight="1" thickBot="1" x14ac:dyDescent="0.3">
      <c r="B28" s="24" t="s">
        <v>32</v>
      </c>
      <c r="C28" s="48">
        <f>C16+C17+C18</f>
        <v>3270</v>
      </c>
      <c r="D28" s="48" t="s">
        <v>35</v>
      </c>
      <c r="E28" s="14"/>
      <c r="F28" s="13">
        <f t="shared" ref="F28:F30" si="1">E28*C28</f>
        <v>0</v>
      </c>
      <c r="I28" s="14"/>
    </row>
    <row r="29" spans="2:9" s="3" customFormat="1" ht="30" customHeight="1" thickBot="1" x14ac:dyDescent="0.3">
      <c r="B29" s="24" t="s">
        <v>34</v>
      </c>
      <c r="C29" s="48">
        <v>1</v>
      </c>
      <c r="D29" s="48" t="s">
        <v>36</v>
      </c>
      <c r="E29" s="14"/>
      <c r="F29" s="13">
        <f t="shared" si="1"/>
        <v>0</v>
      </c>
      <c r="I29" s="14"/>
    </row>
    <row r="30" spans="2:9" s="3" customFormat="1" ht="30" customHeight="1" thickBot="1" x14ac:dyDescent="0.3">
      <c r="B30" s="32" t="s">
        <v>37</v>
      </c>
      <c r="C30" s="48">
        <v>1</v>
      </c>
      <c r="D30" s="48" t="s">
        <v>36</v>
      </c>
      <c r="E30" s="14"/>
      <c r="F30" s="13">
        <f t="shared" si="1"/>
        <v>0</v>
      </c>
      <c r="I30" s="14"/>
    </row>
    <row r="31" spans="2:9" s="3" customFormat="1" ht="20.100000000000001" customHeight="1" thickBot="1" x14ac:dyDescent="0.3">
      <c r="B31" s="22"/>
      <c r="C31" s="8"/>
      <c r="D31" s="8"/>
      <c r="E31" s="9"/>
      <c r="I31" s="9"/>
    </row>
    <row r="32" spans="2:9" s="3" customFormat="1" ht="14.45" customHeight="1" x14ac:dyDescent="0.25">
      <c r="B32" s="41" t="s">
        <v>7</v>
      </c>
      <c r="C32" s="41"/>
      <c r="D32" s="41"/>
      <c r="E32" s="41"/>
      <c r="F32" s="39">
        <f>SUM(F15:F30)</f>
        <v>0</v>
      </c>
      <c r="I32" s="30"/>
    </row>
    <row r="33" spans="2:9" s="3" customFormat="1" ht="15.75" thickBot="1" x14ac:dyDescent="0.3">
      <c r="B33" s="41"/>
      <c r="C33" s="41"/>
      <c r="D33" s="41"/>
      <c r="E33" s="41"/>
      <c r="F33" s="40"/>
      <c r="I33" s="30"/>
    </row>
    <row r="34" spans="2:9" s="3" customFormat="1" ht="15.75" thickBot="1" x14ac:dyDescent="0.3">
      <c r="E34" s="10"/>
      <c r="F34" s="11"/>
      <c r="G34" s="11"/>
      <c r="I34" s="10"/>
    </row>
    <row r="35" spans="2:9" s="12" customFormat="1" ht="54.95" customHeight="1" thickBot="1" x14ac:dyDescent="0.3">
      <c r="B35" s="33" t="s">
        <v>23</v>
      </c>
      <c r="C35" s="34"/>
      <c r="D35" s="34"/>
      <c r="E35" s="35"/>
      <c r="I35" s="18"/>
    </row>
    <row r="36" spans="2:9" s="3" customFormat="1" ht="15" thickBot="1" x14ac:dyDescent="0.25"/>
    <row r="37" spans="2:9" s="3" customFormat="1" ht="64.5" customHeight="1" thickBot="1" x14ac:dyDescent="0.25">
      <c r="B37" s="36" t="s">
        <v>22</v>
      </c>
      <c r="C37" s="37"/>
      <c r="D37" s="37"/>
      <c r="E37" s="38"/>
      <c r="I37" s="19"/>
    </row>
    <row r="38" spans="2:9" s="3" customFormat="1" x14ac:dyDescent="0.2"/>
    <row r="39" spans="2:9" s="3" customFormat="1" x14ac:dyDescent="0.2"/>
    <row r="40" spans="2:9" s="3" customFormat="1" x14ac:dyDescent="0.2"/>
    <row r="41" spans="2:9" s="3" customFormat="1" x14ac:dyDescent="0.2"/>
    <row r="42" spans="2:9" s="3" customFormat="1" x14ac:dyDescent="0.2"/>
    <row r="43" spans="2:9" s="3" customFormat="1" x14ac:dyDescent="0.2"/>
    <row r="44" spans="2:9" s="3" customFormat="1" x14ac:dyDescent="0.2"/>
    <row r="45" spans="2:9" s="3" customFormat="1" x14ac:dyDescent="0.2"/>
    <row r="46" spans="2:9" s="3" customFormat="1" x14ac:dyDescent="0.2"/>
    <row r="47" spans="2:9" s="3" customFormat="1" x14ac:dyDescent="0.2"/>
    <row r="48" spans="2:9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</sheetData>
  <sheetProtection algorithmName="SHA-512" hashValue="yEdo4csjV7M7Sxp6q5OW4v6xIckCOtpayVmdz59ddm4HETYfuAtt8Cl6h7kIQhvlcc565Wd/g9jP2gjf7UWkFA==" saltValue="8yhPNLNcq41uS28Y5pnQyw==" spinCount="100000" sheet="1" objects="1" scenarios="1"/>
  <mergeCells count="9">
    <mergeCell ref="B35:E35"/>
    <mergeCell ref="B37:E37"/>
    <mergeCell ref="E5:F5"/>
    <mergeCell ref="E7:F7"/>
    <mergeCell ref="E9:F9"/>
    <mergeCell ref="E11:F11"/>
    <mergeCell ref="B13:E13"/>
    <mergeCell ref="B32:E33"/>
    <mergeCell ref="F32:F3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Perceel 1</vt:lpstr>
      <vt:lpstr>Perceel 2</vt:lpstr>
      <vt:lpstr>Perceel 3</vt:lpstr>
      <vt:lpstr>Perceel 4</vt:lpstr>
    </vt:vector>
  </TitlesOfParts>
  <Company>Gemeente Meppel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Feijen</dc:creator>
  <cp:lastModifiedBy>Marc Brinks</cp:lastModifiedBy>
  <dcterms:created xsi:type="dcterms:W3CDTF">2022-06-23T11:29:03Z</dcterms:created>
  <dcterms:modified xsi:type="dcterms:W3CDTF">2023-02-21T15:33:44Z</dcterms:modified>
</cp:coreProperties>
</file>