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gemeentepn-my.sharepoint.com/personal/d_deruijter_pijnacker-nootdorp_nl/Documents/Bureaublad/"/>
    </mc:Choice>
  </mc:AlternateContent>
  <xr:revisionPtr revIDLastSave="65" documentId="8_{19AAFCD8-8E3B-45CE-A054-3A35AC81234B}" xr6:coauthVersionLast="47" xr6:coauthVersionMax="47" xr10:uidLastSave="{E41EFC1C-723A-4822-96A1-192FFBDCCF3A}"/>
  <bookViews>
    <workbookView xWindow="-93" yWindow="-93" windowWidth="19386" windowHeight="12386" xr2:uid="{25C09DC2-6488-4F4B-838D-899435DA69C9}"/>
  </bookViews>
  <sheets>
    <sheet name="Rek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1" l="1"/>
  <c r="K4" i="1" s="1"/>
  <c r="G7" i="1"/>
  <c r="K7" i="1" s="1"/>
  <c r="G5" i="1"/>
  <c r="K5" i="1" s="1"/>
  <c r="G6" i="1"/>
  <c r="K6" i="1" s="1"/>
  <c r="G8" i="1"/>
  <c r="K8" i="1" s="1"/>
  <c r="K11" i="1" l="1"/>
</calcChain>
</file>

<file path=xl/sharedStrings.xml><?xml version="1.0" encoding="utf-8"?>
<sst xmlns="http://schemas.openxmlformats.org/spreadsheetml/2006/main" count="41" uniqueCount="25">
  <si>
    <t>Indicatieve hoeveelheid fase 2 + 3</t>
  </si>
  <si>
    <t>Verrekenprijs</t>
  </si>
  <si>
    <t xml:space="preserve"> DF rood-bruin keperverband (machinaal pakket)</t>
  </si>
  <si>
    <t xml:space="preserve"> Rijbaan (standaard rijloper en rijloper buurtwegen)</t>
  </si>
  <si>
    <t xml:space="preserve"> dzd</t>
  </si>
  <si>
    <t xml:space="preserve"> /dzd</t>
  </si>
  <si>
    <t xml:space="preserve"> DF rood-bruin halfsteensverband (machinaal pakket)</t>
  </si>
  <si>
    <t xml:space="preserve"> Rijbaan (fietssuggestiestrook buurtwegen)</t>
  </si>
  <si>
    <t xml:space="preserve"> WF rood-bruin (geen machinaal pakket)</t>
  </si>
  <si>
    <t xml:space="preserve"> Rijbaan (molgoten)</t>
  </si>
  <si>
    <t xml:space="preserve"> WF paars-bruin halfsteensverband (machinaal pakket)</t>
  </si>
  <si>
    <t xml:space="preserve"> Trottoir en tussenpaden</t>
  </si>
  <si>
    <t xml:space="preserve"> WF paars-bruin (geen machinaal pakket)</t>
  </si>
  <si>
    <t xml:space="preserve"> +</t>
  </si>
  <si>
    <t>Offerteaanvraag EU Levering straatbakstenen Klimaatbestendig Klapwijk</t>
  </si>
  <si>
    <t>TOTALE INSCHRIJVINGSSOM</t>
  </si>
  <si>
    <t>- Bij facturatie worden de geleverde hoeveelheden verrekend op basis van ingediende verrekenprijzen per duizend stenen (per dzd)</t>
  </si>
  <si>
    <t>- Prijs wordt beoordeeld op basis van laagste "totale inschrijvingssom"</t>
  </si>
  <si>
    <t>Rekenblad (versie 2)</t>
  </si>
  <si>
    <t xml:space="preserve"> m2</t>
  </si>
  <si>
    <t>Aantal stenen/ m2</t>
  </si>
  <si>
    <t xml:space="preserve"> Tussenpaden (molgoten)</t>
  </si>
  <si>
    <t xml:space="preserve"> stuks/m2</t>
  </si>
  <si>
    <t>Totaal aantal
stenen (duizend)</t>
  </si>
  <si>
    <t>- De winnende inschrijver is gerechtigd de in de aanbesteding aangeboden prijs jaarlijks te indexeren, voor het eerst één kalenderjaar na de start van Fase 2 maar uiterlijk op 6 april 2024, overeenkomstig de door het centraal bureau voor de statistiek (CBS) gepubliceerde Producentprijsindex (PPI) : 2332 "Bakstenen, tegels en producten voor de bouw van gebakken klei'‘, afzetprijzen binnenland. Hierbij wordt de reeks 2015=100 gehanteerd. 
Voor het doorvoeren van de indexering gebruikt Opdrachtnemer het vierde kwartaal ten opzichte van het vierde kwartaal van het voorgaande jaar. De opdrachtgever mag de prijzen aanpassen met het percentage dat als volgt wordt berekend: (indexcijfer [nieuwe kwartaal] – indexcijfer [oude kwartaal]) / indexcijfer [oude kwartaal] x 100% (afronden op 1 decimaal).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</si>
</sst>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4"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s>
  <borders count="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8">
    <xf numFmtId="0" fontId="0" fillId="0" borderId="0" xfId="0"/>
    <xf numFmtId="0" fontId="0" fillId="0" borderId="0" xfId="0" applyProtection="1">
      <protection locked="0"/>
    </xf>
    <xf numFmtId="0" fontId="0" fillId="0" borderId="1" xfId="0" applyBorder="1" applyAlignment="1" applyProtection="1">
      <alignment horizontal="center"/>
      <protection locked="0"/>
    </xf>
    <xf numFmtId="0" fontId="0" fillId="0" borderId="2" xfId="0" applyBorder="1" applyAlignment="1">
      <alignment horizontal="left"/>
    </xf>
    <xf numFmtId="3" fontId="0" fillId="0" borderId="2" xfId="0" applyNumberFormat="1" applyBorder="1" applyAlignment="1">
      <alignment horizontal="right"/>
    </xf>
    <xf numFmtId="164" fontId="0" fillId="0" borderId="0" xfId="0" applyNumberFormat="1"/>
    <xf numFmtId="0" fontId="2" fillId="0" borderId="0" xfId="0" applyFont="1" applyAlignment="1">
      <alignment horizontal="left"/>
    </xf>
    <xf numFmtId="0" fontId="0" fillId="0" borderId="0" xfId="0" quotePrefix="1"/>
    <xf numFmtId="0" fontId="0" fillId="0" borderId="3" xfId="0" quotePrefix="1" applyBorder="1" applyAlignment="1">
      <alignment horizontal="left"/>
    </xf>
    <xf numFmtId="0" fontId="0" fillId="0" borderId="6" xfId="0" quotePrefix="1" applyBorder="1" applyAlignment="1">
      <alignment horizontal="left"/>
    </xf>
    <xf numFmtId="3" fontId="0" fillId="0" borderId="6" xfId="0" quotePrefix="1" applyNumberFormat="1" applyBorder="1" applyAlignment="1">
      <alignment horizontal="right"/>
    </xf>
    <xf numFmtId="0" fontId="0" fillId="2" borderId="6" xfId="0" quotePrefix="1" applyFill="1" applyBorder="1" applyAlignment="1">
      <alignment horizontal="right"/>
    </xf>
    <xf numFmtId="164" fontId="0" fillId="2" borderId="2" xfId="0" applyNumberFormat="1" applyFill="1" applyBorder="1" applyAlignment="1" applyProtection="1">
      <alignment horizontal="right"/>
      <protection locked="0"/>
    </xf>
    <xf numFmtId="0" fontId="0" fillId="0" borderId="0" xfId="0" applyAlignment="1" applyProtection="1">
      <alignment horizontal="right"/>
      <protection locked="0"/>
    </xf>
    <xf numFmtId="44" fontId="0" fillId="0" borderId="1" xfId="1" applyFont="1" applyBorder="1" applyAlignment="1" applyProtection="1">
      <alignment horizontal="right"/>
      <protection locked="0"/>
    </xf>
    <xf numFmtId="44" fontId="0" fillId="0" borderId="3" xfId="1" applyFont="1" applyBorder="1" applyAlignment="1" applyProtection="1">
      <alignment horizontal="right"/>
    </xf>
    <xf numFmtId="0" fontId="0" fillId="0" borderId="4" xfId="0" applyBorder="1" applyAlignment="1">
      <alignment horizontal="right"/>
    </xf>
    <xf numFmtId="0" fontId="0" fillId="0" borderId="0" xfId="0" applyAlignment="1">
      <alignment horizontal="right"/>
    </xf>
    <xf numFmtId="44" fontId="2" fillId="3" borderId="5" xfId="1" applyFont="1" applyFill="1" applyBorder="1" applyAlignment="1" applyProtection="1">
      <alignment horizontal="right"/>
    </xf>
    <xf numFmtId="0" fontId="0" fillId="0" borderId="2"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164" fontId="0" fillId="0" borderId="2" xfId="0" applyNumberFormat="1" applyBorder="1" applyAlignment="1" applyProtection="1">
      <alignment horizontal="center" vertical="center"/>
      <protection locked="0"/>
    </xf>
    <xf numFmtId="164" fontId="0" fillId="0" borderId="3" xfId="0" applyNumberFormat="1" applyBorder="1" applyAlignment="1" applyProtection="1">
      <alignment horizontal="center" vertical="center"/>
      <protection locked="0"/>
    </xf>
    <xf numFmtId="0" fontId="0" fillId="0" borderId="6" xfId="0"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0" xfId="0" quotePrefix="1" applyAlignment="1" applyProtection="1">
      <alignment horizontal="left" vertical="top" wrapText="1"/>
      <protection locked="0"/>
    </xf>
    <xf numFmtId="0" fontId="0" fillId="0" borderId="0" xfId="0" quotePrefix="1" applyAlignment="1" applyProtection="1">
      <alignment horizontal="left" vertical="top"/>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ADBDC-EC7D-42FC-A6A2-45E1FFD7C611}">
  <sheetPr>
    <pageSetUpPr fitToPage="1"/>
  </sheetPr>
  <dimension ref="A1:L15"/>
  <sheetViews>
    <sheetView tabSelected="1" workbookViewId="0">
      <selection activeCell="A19" sqref="A19"/>
    </sheetView>
  </sheetViews>
  <sheetFormatPr defaultColWidth="9.1171875" defaultRowHeight="14.35" x14ac:dyDescent="0.5"/>
  <cols>
    <col min="1" max="1" width="44.703125" style="1" customWidth="1"/>
    <col min="2" max="2" width="41.703125" style="1" customWidth="1"/>
    <col min="3" max="3" width="12.703125" style="1" customWidth="1"/>
    <col min="4" max="4" width="6.703125" style="1" customWidth="1"/>
    <col min="5" max="5" width="7" style="1" customWidth="1"/>
    <col min="6" max="6" width="10.29296875" style="1" customWidth="1"/>
    <col min="7" max="7" width="8.703125" style="1" customWidth="1"/>
    <col min="8" max="8" width="6.703125" style="1" customWidth="1"/>
    <col min="9" max="9" width="12" style="1" customWidth="1"/>
    <col min="10" max="10" width="6.703125" style="1" customWidth="1"/>
    <col min="11" max="11" width="18.41015625" style="13" customWidth="1"/>
    <col min="12" max="16384" width="9.1171875" style="1"/>
  </cols>
  <sheetData>
    <row r="1" spans="1:12" x14ac:dyDescent="0.5">
      <c r="A1" s="1" t="s">
        <v>18</v>
      </c>
    </row>
    <row r="2" spans="1:12" x14ac:dyDescent="0.5">
      <c r="A2" s="1" t="s">
        <v>14</v>
      </c>
    </row>
    <row r="3" spans="1:12" ht="29.1" customHeight="1" x14ac:dyDescent="0.5">
      <c r="A3" s="2"/>
      <c r="B3" s="2"/>
      <c r="C3" s="19" t="s">
        <v>0</v>
      </c>
      <c r="D3" s="20"/>
      <c r="E3" s="24" t="s">
        <v>20</v>
      </c>
      <c r="F3" s="25"/>
      <c r="G3" s="23" t="s">
        <v>23</v>
      </c>
      <c r="H3" s="20"/>
      <c r="I3" s="21" t="s">
        <v>1</v>
      </c>
      <c r="J3" s="22"/>
      <c r="K3" s="14"/>
      <c r="L3"/>
    </row>
    <row r="4" spans="1:12" x14ac:dyDescent="0.5">
      <c r="A4" s="3" t="s">
        <v>2</v>
      </c>
      <c r="B4" s="3" t="s">
        <v>3</v>
      </c>
      <c r="C4" s="4">
        <v>14035</v>
      </c>
      <c r="D4" s="8" t="s">
        <v>19</v>
      </c>
      <c r="E4" s="11"/>
      <c r="F4" s="8" t="s">
        <v>22</v>
      </c>
      <c r="G4" s="10">
        <f>C4*E4/1000</f>
        <v>0</v>
      </c>
      <c r="H4" s="9" t="s">
        <v>4</v>
      </c>
      <c r="I4" s="12"/>
      <c r="J4" s="8" t="s">
        <v>5</v>
      </c>
      <c r="K4" s="15">
        <f>G4*I4</f>
        <v>0</v>
      </c>
      <c r="L4"/>
    </row>
    <row r="5" spans="1:12" x14ac:dyDescent="0.5">
      <c r="A5" s="3" t="s">
        <v>6</v>
      </c>
      <c r="B5" s="3" t="s">
        <v>7</v>
      </c>
      <c r="C5" s="4">
        <v>2221</v>
      </c>
      <c r="D5" s="8" t="s">
        <v>19</v>
      </c>
      <c r="E5" s="11"/>
      <c r="F5" s="8" t="s">
        <v>22</v>
      </c>
      <c r="G5" s="10">
        <f>C5*E5/1000</f>
        <v>0</v>
      </c>
      <c r="H5" s="9" t="s">
        <v>4</v>
      </c>
      <c r="I5" s="12"/>
      <c r="J5" s="8" t="s">
        <v>5</v>
      </c>
      <c r="K5" s="15">
        <f>G5*I5</f>
        <v>0</v>
      </c>
      <c r="L5"/>
    </row>
    <row r="6" spans="1:12" x14ac:dyDescent="0.5">
      <c r="A6" s="3" t="s">
        <v>8</v>
      </c>
      <c r="B6" s="3" t="s">
        <v>9</v>
      </c>
      <c r="C6" s="4">
        <v>830</v>
      </c>
      <c r="D6" s="8" t="s">
        <v>19</v>
      </c>
      <c r="E6" s="11"/>
      <c r="F6" s="8" t="s">
        <v>22</v>
      </c>
      <c r="G6" s="10">
        <f>C6*E6/1000</f>
        <v>0</v>
      </c>
      <c r="H6" s="9" t="s">
        <v>4</v>
      </c>
      <c r="I6" s="12"/>
      <c r="J6" s="8" t="s">
        <v>5</v>
      </c>
      <c r="K6" s="15">
        <f>G6*I6</f>
        <v>0</v>
      </c>
      <c r="L6"/>
    </row>
    <row r="7" spans="1:12" x14ac:dyDescent="0.5">
      <c r="A7" s="3" t="s">
        <v>10</v>
      </c>
      <c r="B7" s="3" t="s">
        <v>11</v>
      </c>
      <c r="C7" s="4">
        <v>9849</v>
      </c>
      <c r="D7" s="8" t="s">
        <v>19</v>
      </c>
      <c r="E7" s="11"/>
      <c r="F7" s="8" t="s">
        <v>22</v>
      </c>
      <c r="G7" s="10">
        <f>C7*E7/1000</f>
        <v>0</v>
      </c>
      <c r="H7" s="9" t="s">
        <v>4</v>
      </c>
      <c r="I7" s="12"/>
      <c r="J7" s="8" t="s">
        <v>5</v>
      </c>
      <c r="K7" s="15">
        <f>G7*I7</f>
        <v>0</v>
      </c>
      <c r="L7"/>
    </row>
    <row r="8" spans="1:12" x14ac:dyDescent="0.5">
      <c r="A8" s="3" t="s">
        <v>12</v>
      </c>
      <c r="B8" s="3" t="s">
        <v>21</v>
      </c>
      <c r="C8" s="4">
        <v>773</v>
      </c>
      <c r="D8" s="8" t="s">
        <v>19</v>
      </c>
      <c r="E8" s="11"/>
      <c r="F8" s="8" t="s">
        <v>22</v>
      </c>
      <c r="G8" s="10">
        <f>C8*E8/1000</f>
        <v>0</v>
      </c>
      <c r="H8" s="9" t="s">
        <v>4</v>
      </c>
      <c r="I8" s="12"/>
      <c r="J8" s="8" t="s">
        <v>5</v>
      </c>
      <c r="K8" s="15">
        <f>G8*I8</f>
        <v>0</v>
      </c>
      <c r="L8" s="7"/>
    </row>
    <row r="9" spans="1:12" ht="14.7" thickBot="1" x14ac:dyDescent="0.55000000000000004">
      <c r="A9"/>
      <c r="B9"/>
      <c r="C9"/>
      <c r="D9"/>
      <c r="E9"/>
      <c r="F9"/>
      <c r="G9"/>
      <c r="H9"/>
      <c r="I9" s="5"/>
      <c r="J9"/>
      <c r="K9" s="16"/>
      <c r="L9" s="7" t="s">
        <v>13</v>
      </c>
    </row>
    <row r="10" spans="1:12" ht="14.7" thickBot="1" x14ac:dyDescent="0.55000000000000004">
      <c r="A10"/>
      <c r="B10"/>
      <c r="C10"/>
      <c r="D10"/>
      <c r="E10"/>
      <c r="F10"/>
      <c r="G10"/>
      <c r="H10"/>
      <c r="I10" s="5"/>
      <c r="J10"/>
      <c r="K10" s="17"/>
      <c r="L10"/>
    </row>
    <row r="11" spans="1:12" ht="14.7" thickBot="1" x14ac:dyDescent="0.55000000000000004">
      <c r="A11" s="6" t="s">
        <v>15</v>
      </c>
      <c r="B11" s="6"/>
      <c r="C11"/>
      <c r="D11"/>
      <c r="E11"/>
      <c r="F11"/>
      <c r="G11"/>
      <c r="H11"/>
      <c r="I11" s="5"/>
      <c r="J11"/>
      <c r="K11" s="18">
        <f>SUM(K4:K10)</f>
        <v>0</v>
      </c>
      <c r="L11"/>
    </row>
    <row r="13" spans="1:12" x14ac:dyDescent="0.5">
      <c r="A13" s="27" t="s">
        <v>17</v>
      </c>
      <c r="B13" s="27"/>
      <c r="C13" s="27"/>
      <c r="D13" s="27"/>
      <c r="E13" s="27"/>
      <c r="F13" s="27"/>
      <c r="G13" s="27"/>
      <c r="H13" s="27"/>
      <c r="I13" s="27"/>
      <c r="J13" s="27"/>
      <c r="K13" s="27"/>
    </row>
    <row r="14" spans="1:12" x14ac:dyDescent="0.5">
      <c r="A14" s="27" t="s">
        <v>16</v>
      </c>
      <c r="B14" s="27"/>
      <c r="C14" s="27"/>
      <c r="D14" s="27"/>
      <c r="E14" s="27"/>
      <c r="F14" s="27"/>
      <c r="G14" s="27"/>
      <c r="H14" s="27"/>
      <c r="I14" s="27"/>
      <c r="J14" s="27"/>
      <c r="K14" s="27"/>
    </row>
    <row r="15" spans="1:12" ht="74.45" customHeight="1" x14ac:dyDescent="0.5">
      <c r="A15" s="26" t="s">
        <v>24</v>
      </c>
      <c r="B15" s="26"/>
      <c r="C15" s="26"/>
      <c r="D15" s="26"/>
      <c r="E15" s="26"/>
      <c r="F15" s="26"/>
      <c r="G15" s="26"/>
      <c r="H15" s="26"/>
      <c r="I15" s="26"/>
      <c r="J15" s="26"/>
      <c r="K15" s="26"/>
    </row>
  </sheetData>
  <sheetProtection algorithmName="SHA-512" hashValue="etSx8f6wAESVOzyvKgFptdZ2c2rGZ2lZ9WppSxPZrOzd7UZUhD8Un9pbd/dZQO37CFdDwN5doO2Yhatgn2sJFw==" saltValue="FHNufiQE1oSF6AVkjtZftw==" spinCount="100000" sheet="1" objects="1" scenarios="1"/>
  <protectedRanges>
    <protectedRange sqref="E4:E8 I4:I8" name="Bereik1"/>
  </protectedRanges>
  <mergeCells count="7">
    <mergeCell ref="C3:D3"/>
    <mergeCell ref="I3:J3"/>
    <mergeCell ref="G3:H3"/>
    <mergeCell ref="E3:F3"/>
    <mergeCell ref="A15:K15"/>
    <mergeCell ref="A14:K14"/>
    <mergeCell ref="A13:K13"/>
  </mergeCells>
  <phoneticPr fontId="3" type="noConversion"/>
  <pageMargins left="0.7" right="0.7" top="0.75" bottom="0.75" header="0.3" footer="0.3"/>
  <pageSetup paperSize="9" scale="72"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Rekenblad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Debby de Ruijter</dc:creator>
  <cp:lastModifiedBy>Debby de Ruijter</cp:lastModifiedBy>
  <cp:lastPrinted>2023-01-23T08:09:41Z</cp:lastPrinted>
  <dcterms:created xsi:type="dcterms:W3CDTF">2023-01-19T08:30:17Z</dcterms:created>
  <dcterms:modified xsi:type="dcterms:W3CDTF">2023-02-15T14:00:05Z</dcterms:modified>
</cp:coreProperties>
</file>