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3/"/>
    </mc:Choice>
  </mc:AlternateContent>
  <xr:revisionPtr revIDLastSave="264" documentId="11_F0C70AE8E0C07480E7A55D845AB994A73316BDCF" xr6:coauthVersionLast="47" xr6:coauthVersionMax="47" xr10:uidLastSave="{FF86F177-C635-4917-A824-97E922618838}"/>
  <bookViews>
    <workbookView xWindow="-108" yWindow="-108" windowWidth="23256" windowHeight="12576" tabRatio="733" firstSheet="1" activeTab="5" xr2:uid="{00000000-000D-0000-FFFF-FFFF00000000}"/>
  </bookViews>
  <sheets>
    <sheet name="Toelichting" sheetId="1" r:id="rId1"/>
    <sheet name="Schoonmaakdienstverlening" sheetId="2" r:id="rId2"/>
    <sheet name="Afroepprijzen schoonmaak" sheetId="4" r:id="rId3"/>
    <sheet name="Glasbewassing" sheetId="7" r:id="rId4"/>
    <sheet name="Afroepprijzen glas" sheetId="8" r:id="rId5"/>
    <sheet name="Inschrijfprijs" sheetId="6" r:id="rId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7" l="1"/>
  <c r="D20" i="2" l="1"/>
  <c r="D21" i="2"/>
  <c r="D17" i="2" l="1"/>
  <c r="D16" i="2"/>
  <c r="D18" i="2"/>
  <c r="D19" i="2"/>
  <c r="D14" i="2"/>
  <c r="D15" i="2"/>
  <c r="D22" i="2" l="1"/>
  <c r="G16" i="7"/>
  <c r="H16" i="7" s="1"/>
  <c r="G15" i="7"/>
  <c r="H15" i="7" s="1"/>
  <c r="G14" i="7"/>
  <c r="H14" i="7" l="1"/>
  <c r="H17" i="7" s="1"/>
  <c r="B15" i="6" s="1"/>
  <c r="G17" i="7"/>
  <c r="B14" i="6" l="1"/>
  <c r="B16" i="6" l="1"/>
</calcChain>
</file>

<file path=xl/sharedStrings.xml><?xml version="1.0" encoding="utf-8"?>
<sst xmlns="http://schemas.openxmlformats.org/spreadsheetml/2006/main" count="198" uniqueCount="143">
  <si>
    <t xml:space="preserve">Prijzenblad EA Schoonmaakdienstverlening en glasbewassing - Scholengroep Leonardo Da Vinci </t>
  </si>
  <si>
    <t>Perceel 1 - Leonardo College - Telderskade 48</t>
  </si>
  <si>
    <t>P8364/SB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</si>
  <si>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</si>
  <si>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</si>
  <si>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Inschrijver dient alleen de witte velden in te vullen:</t>
  </si>
  <si>
    <t>wit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</si>
  <si>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</si>
  <si>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</si>
  <si>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</si>
  <si>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</si>
  <si>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</si>
  <si>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</si>
  <si>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</si>
  <si>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5. U dient alle bladen na het invullen rechtsgeldig te ondertekenen en getekend en ingescand bij uw inschrijving te voegen, 
daarnaast eveneens als Excel formulier ingevuld bij uw inschrijving voegen.</t>
  </si>
  <si>
    <t>6. Deze bijlage en onderliggende werkbladen maken integraal onderdeel uit van het beschrijvend document met referentie zoals hierboven vermeld.</t>
  </si>
  <si>
    <t>7. De opgenomen m2 zijn een inschatting en worden bij de eerste beurt door opdrachtnemer ingemeten.</t>
  </si>
  <si>
    <t xml:space="preserve">8. Een inkrimping en/of uitbreiding van de organisatie Scholengroep Leonardo Da Vinci, met als gevolg een afname en/of toename van de vierkante meters mag geen gevolg hebben voor de door u aangegeven prijzen. </t>
  </si>
  <si>
    <t>8. Alle prijzen dienen exclusief BTW te zijn.</t>
  </si>
  <si>
    <t>Firma:</t>
  </si>
  <si>
    <t>Datum:</t>
  </si>
  <si>
    <t>Naam:</t>
  </si>
  <si>
    <t>Functie:</t>
  </si>
  <si>
    <t>Eigen referentienummer inschrijving:</t>
  </si>
  <si>
    <t>Bijlage 3 Prijzenblad – P8364/SB d.d. 12 mei 2021</t>
  </si>
  <si>
    <t>Scholengroep Leonardo Da Vinci  - Schoonmaakdienstverlening</t>
  </si>
  <si>
    <t>SCHOONMAAKDIENSTVERLENING</t>
  </si>
  <si>
    <t>Leverancier</t>
  </si>
  <si>
    <t xml:space="preserve">Plaats </t>
  </si>
  <si>
    <t>Opdrachtgever</t>
  </si>
  <si>
    <t>Leonardo College / Telderskade 48</t>
  </si>
  <si>
    <t>Perceel</t>
  </si>
  <si>
    <t>Plaats</t>
  </si>
  <si>
    <t>Leiden</t>
  </si>
  <si>
    <t>Onderdeel</t>
  </si>
  <si>
    <t>Schoonmaakdienstverlening</t>
  </si>
  <si>
    <t>Ruimtesoort</t>
  </si>
  <si>
    <t>Prijs per m² per jaar</t>
  </si>
  <si>
    <t>Aantal m²</t>
  </si>
  <si>
    <t>Totaalprijs</t>
  </si>
  <si>
    <t xml:space="preserve">Bureaukamer/ overig - Marmoleum </t>
  </si>
  <si>
    <t>Horeca ruimten - Gietvloer</t>
  </si>
  <si>
    <t>Horeca ruimten - Marmoleum</t>
  </si>
  <si>
    <t>Leslokalen - Marmoleum</t>
  </si>
  <si>
    <t>Sanitaire ruimten - Gietvloer</t>
  </si>
  <si>
    <t>Verkeersruimten - Beton</t>
  </si>
  <si>
    <t>Verkeersruimten - Marmoleum</t>
  </si>
  <si>
    <t>Verkeersruimten -Overig</t>
  </si>
  <si>
    <t>Subtotaal schoonmaakdienstverlening</t>
  </si>
  <si>
    <t>Bij meer/ minderwerk gelden de hier opgegeven M2 prijzen tevens als verrekenprijzen.</t>
  </si>
  <si>
    <t>Scholengroep Leonardo Da Vinci  - Afroepprijzen en verrekenprijzen schoonmaak</t>
  </si>
  <si>
    <t xml:space="preserve"> AFROEPPRIJZEN EN VERREKENPRIJZEN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</si>
  <si>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</si>
  <si>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</si>
  <si>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</si>
  <si>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</si>
  <si>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</si>
  <si>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</si>
  <si>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</si>
  <si>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</si>
  <si>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</si>
  <si>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</si>
  <si>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</si>
  <si>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</si>
  <si>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</si>
  <si>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</si>
  <si>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</si>
  <si>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</si>
  <si>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</si>
  <si>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</si>
  <si>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</si>
  <si>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</si>
  <si>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</si>
  <si>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</si>
  <si>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</si>
  <si>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</si>
  <si>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</si>
  <si>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</si>
  <si>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</si>
  <si>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</si>
  <si>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</si>
  <si>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</si>
  <si>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</si>
  <si>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</si>
  <si>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</si>
  <si>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</si>
  <si>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</si>
  <si>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</si>
  <si>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</si>
  <si>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</si>
  <si>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</si>
  <si>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</si>
  <si>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</si>
  <si>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</si>
  <si>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</si>
  <si>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</si>
  <si>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</si>
  <si>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</si>
  <si>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</si>
  <si>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</si>
  <si>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</si>
  <si>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</si>
  <si>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</si>
  <si>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</si>
  <si>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</si>
  <si>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</si>
  <si>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</si>
  <si>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Scholengroep Leonardo Da Vinci  - Glasbewassing</t>
  </si>
  <si>
    <t>GLASBEWASSING</t>
  </si>
  <si>
    <t xml:space="preserve">Perceel </t>
  </si>
  <si>
    <t>Locatie</t>
  </si>
  <si>
    <t>m2</t>
  </si>
  <si>
    <t>Omschrijving type glas</t>
  </si>
  <si>
    <t>Omschrijving</t>
  </si>
  <si>
    <t>Frequentie per jaar</t>
  </si>
  <si>
    <t>Prijs per m² inclusief alle benodigde bereikbaarheidsmaterialen, middelen en veiligheidsvoorzieningen</t>
  </si>
  <si>
    <t>Prijs per beurt insclusief alle benodigde bereikbaarheidsmaterialen, middelen en veiligheidsvoorzieningen</t>
  </si>
  <si>
    <t>Totaalprijs per jaar inclusief alle benodigde bereikbaarheidsmaterialen, middelen en veiligheidsvoorzieningen</t>
  </si>
  <si>
    <t>Telderskade 48</t>
  </si>
  <si>
    <t>Gevelglas buitenzijde</t>
  </si>
  <si>
    <t>Gevelglas binnenzijde</t>
  </si>
  <si>
    <t>Separatieglas (m ² is totaal)</t>
  </si>
  <si>
    <t>Totaal</t>
  </si>
  <si>
    <t xml:space="preserve">N.B. witte cellen invullen. </t>
  </si>
  <si>
    <t xml:space="preserve">In de kolom 'Prijs per m² inclusief alle benodigde bereikbaarsheidsmaterialen en middelen ' dient u een opgave te doen van het totale tarief per m² welke u inzet ten behoeve van de dienstverlening </t>
  </si>
  <si>
    <t>Alle bedragen dienen maximaal 2 cijfers achter de komma te zijn.</t>
  </si>
  <si>
    <t>Scholengroep Leonardo Da Vinci  - Afroepprijzen en verrekenprijzen glasbewassing</t>
  </si>
  <si>
    <t>Afroepprijzen en verrekenprijzen</t>
  </si>
  <si>
    <t>Bedrag (in euro's)</t>
  </si>
  <si>
    <t>Uurtarieven op afroep</t>
  </si>
  <si>
    <t>Regie uurtarief productief glazenwasser</t>
  </si>
  <si>
    <t xml:space="preserve">Regie uurtarief specialistisch </t>
  </si>
  <si>
    <t>Regie uurtarief zaterdag glazenwasser</t>
  </si>
  <si>
    <t>Regie uurtarief zondag glazenwasser</t>
  </si>
  <si>
    <t>Regie uurtarief feestdag glazenwasser</t>
  </si>
  <si>
    <t>Service uurtarief glazenwasser</t>
  </si>
  <si>
    <t>Uurtarief Arbo-technische maatregelen (hoogwerker e.d.)</t>
  </si>
  <si>
    <t>Scholengroep Leonardo Da Vinci  - Inschrijfprijs</t>
  </si>
  <si>
    <t>INSCHRIJFPRIJS</t>
  </si>
  <si>
    <t>Handtekening</t>
  </si>
  <si>
    <t>Totaal schoonmaakdienstverlening</t>
  </si>
  <si>
    <t>Totaal glasbewassing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</si>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</sst>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2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b/>
      <sz val="9"/>
      <color rgb="FF243A77"/>
      <name val="Calibri"/>
      <family val="2"/>
      <scheme val="minor"/>
    </font>
    <font>
      <b/>
      <sz val="11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80">
    <xf numFmtId="0" fontId="0" fillId="0" borderId="0" xfId="0"/>
    <xf numFmtId="0" fontId="6" fillId="3" borderId="13" xfId="6" applyFont="1" applyFill="1" applyBorder="1" applyAlignment="1" applyProtection="1">
      <alignment horizontal="left" vertical="center" indent="1"/>
      <protection locked="0"/>
    </xf>
    <xf numFmtId="0" fontId="6" fillId="3" borderId="11" xfId="6" applyFont="1" applyFill="1" applyBorder="1" applyAlignment="1" applyProtection="1">
      <alignment horizontal="left" vertical="center" indent="1"/>
      <protection locked="0"/>
    </xf>
    <xf numFmtId="0" fontId="7" fillId="4" borderId="0" xfId="4" applyFont="1" applyFill="1" applyBorder="1" applyAlignment="1" applyProtection="1">
      <alignment horizontal="center"/>
    </xf>
    <xf numFmtId="0" fontId="6" fillId="3" borderId="0" xfId="5" applyFont="1" applyFill="1" applyBorder="1" applyAlignment="1" applyProtection="1">
      <alignment horizontal="left" indent="1"/>
    </xf>
    <xf numFmtId="0" fontId="6" fillId="3" borderId="0" xfId="5" applyFont="1" applyFill="1" applyBorder="1" applyAlignment="1" applyProtection="1">
      <alignment horizontal="left" indent="2"/>
    </xf>
    <xf numFmtId="0" fontId="2" fillId="3" borderId="0" xfId="0" applyFont="1" applyFill="1" applyProtection="1"/>
    <xf numFmtId="0" fontId="6" fillId="3" borderId="0" xfId="0" applyNumberFormat="1" applyFont="1" applyFill="1" applyBorder="1" applyProtection="1"/>
    <xf numFmtId="0" fontId="6" fillId="0" borderId="0" xfId="0" applyNumberFormat="1" applyFont="1" applyBorder="1" applyAlignment="1" applyProtection="1">
      <alignment vertical="center" wrapText="1"/>
    </xf>
    <xf numFmtId="0" fontId="6" fillId="3" borderId="0" xfId="9" applyNumberFormat="1" applyFont="1" applyFill="1" applyBorder="1" applyAlignment="1" applyProtection="1">
      <alignment vertical="center" wrapText="1"/>
    </xf>
    <xf numFmtId="164" fontId="6" fillId="3" borderId="0" xfId="9" applyNumberFormat="1" applyFont="1" applyFill="1" applyBorder="1" applyAlignment="1" applyProtection="1">
      <alignment vertical="center" wrapText="1"/>
    </xf>
    <xf numFmtId="0" fontId="8" fillId="3" borderId="0" xfId="9" applyNumberFormat="1" applyFont="1" applyFill="1" applyBorder="1" applyAlignment="1" applyProtection="1">
      <alignment vertical="center" wrapText="1"/>
    </xf>
    <xf numFmtId="0" fontId="7" fillId="3" borderId="0" xfId="9" applyFont="1" applyFill="1" applyBorder="1" applyAlignment="1" applyProtection="1">
      <alignment horizontal="center" vertical="top" wrapText="1"/>
    </xf>
    <xf numFmtId="0" fontId="6" fillId="3" borderId="0" xfId="9" applyNumberFormat="1" applyFont="1" applyFill="1" applyBorder="1" applyAlignment="1" applyProtection="1">
      <alignment vertical="center"/>
    </xf>
    <xf numFmtId="164" fontId="6" fillId="3" borderId="0" xfId="7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/>
    <xf numFmtId="0" fontId="0" fillId="0" borderId="0" xfId="0" applyFont="1" applyProtection="1"/>
    <xf numFmtId="0" fontId="7" fillId="3" borderId="0" xfId="5" applyNumberFormat="1" applyFont="1" applyFill="1" applyBorder="1" applyAlignment="1" applyProtection="1">
      <alignment horizontal="left" vertical="center" indent="1"/>
    </xf>
    <xf numFmtId="0" fontId="6" fillId="3" borderId="0" xfId="6" applyFont="1" applyFill="1" applyBorder="1" applyAlignment="1" applyProtection="1">
      <alignment horizontal="left" vertical="center" indent="1"/>
    </xf>
    <xf numFmtId="164" fontId="6" fillId="0" borderId="29" xfId="0" applyNumberFormat="1" applyFont="1" applyFill="1" applyBorder="1" applyAlignment="1" applyProtection="1">
      <alignment vertical="center" wrapText="1"/>
    </xf>
    <xf numFmtId="164" fontId="6" fillId="7" borderId="15" xfId="0" applyNumberFormat="1" applyFont="1" applyFill="1" applyBorder="1" applyAlignment="1" applyProtection="1">
      <alignment vertical="center" wrapText="1"/>
    </xf>
    <xf numFmtId="0" fontId="6" fillId="7" borderId="37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Protection="1"/>
    <xf numFmtId="0" fontId="7" fillId="7" borderId="34" xfId="0" applyNumberFormat="1" applyFont="1" applyFill="1" applyBorder="1" applyAlignment="1" applyProtection="1">
      <alignment horizontal="left" vertical="center" wrapText="1"/>
    </xf>
    <xf numFmtId="0" fontId="7" fillId="7" borderId="2" xfId="1" applyFont="1" applyFill="1" applyBorder="1" applyAlignment="1" applyProtection="1"/>
    <xf numFmtId="0" fontId="6" fillId="7" borderId="0" xfId="1" applyFont="1" applyFill="1" applyProtection="1"/>
    <xf numFmtId="0" fontId="6" fillId="7" borderId="4" xfId="1" applyFont="1" applyFill="1" applyBorder="1" applyAlignment="1" applyProtection="1"/>
    <xf numFmtId="0" fontId="6" fillId="0" borderId="6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0" fillId="3" borderId="33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0" fontId="0" fillId="7" borderId="29" xfId="0" applyFont="1" applyFill="1" applyBorder="1" applyProtection="1"/>
    <xf numFmtId="165" fontId="6" fillId="0" borderId="24" xfId="0" applyNumberFormat="1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Protection="1"/>
    <xf numFmtId="1" fontId="0" fillId="7" borderId="16" xfId="0" applyNumberFormat="1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0" fillId="11" borderId="0" xfId="0" applyFont="1" applyFill="1" applyAlignment="1" applyProtection="1">
      <alignment horizontal="center"/>
    </xf>
    <xf numFmtId="165" fontId="0" fillId="11" borderId="0" xfId="0" applyNumberFormat="1" applyFont="1" applyFill="1" applyProtection="1"/>
    <xf numFmtId="0" fontId="0" fillId="0" borderId="0" xfId="0" applyFont="1" applyAlignment="1" applyProtection="1">
      <alignment horizontal="center"/>
    </xf>
    <xf numFmtId="0" fontId="6" fillId="4" borderId="0" xfId="1" applyFont="1" applyFill="1" applyAlignment="1" applyProtection="1"/>
    <xf numFmtId="0" fontId="6" fillId="4" borderId="0" xfId="1" applyFont="1" applyFill="1" applyBorder="1" applyAlignment="1" applyProtection="1"/>
    <xf numFmtId="0" fontId="2" fillId="0" borderId="0" xfId="0" applyFont="1" applyProtection="1"/>
    <xf numFmtId="0" fontId="9" fillId="3" borderId="0" xfId="0" applyFont="1" applyFill="1" applyProtection="1"/>
    <xf numFmtId="0" fontId="1" fillId="0" borderId="0" xfId="0" applyFont="1" applyProtection="1"/>
    <xf numFmtId="0" fontId="1" fillId="3" borderId="0" xfId="0" applyFont="1" applyFill="1" applyProtection="1"/>
    <xf numFmtId="164" fontId="6" fillId="7" borderId="24" xfId="0" applyNumberFormat="1" applyFont="1" applyFill="1" applyBorder="1" applyAlignment="1" applyProtection="1">
      <alignment vertical="center" wrapText="1"/>
    </xf>
    <xf numFmtId="0" fontId="10" fillId="7" borderId="3" xfId="1" applyFont="1" applyFill="1" applyBorder="1" applyAlignment="1" applyProtection="1"/>
    <xf numFmtId="0" fontId="10" fillId="7" borderId="1" xfId="1" applyFont="1" applyFill="1" applyBorder="1" applyAlignment="1" applyProtection="1"/>
    <xf numFmtId="0" fontId="10" fillId="7" borderId="0" xfId="1" applyFont="1" applyFill="1" applyProtection="1"/>
    <xf numFmtId="0" fontId="13" fillId="7" borderId="0" xfId="1" applyFont="1" applyFill="1" applyAlignment="1" applyProtection="1">
      <alignment wrapText="1"/>
    </xf>
    <xf numFmtId="0" fontId="13" fillId="7" borderId="0" xfId="1" applyFont="1" applyFill="1" applyProtection="1"/>
    <xf numFmtId="9" fontId="10" fillId="0" borderId="16" xfId="1" applyNumberFormat="1" applyFont="1" applyFill="1" applyBorder="1" applyAlignment="1" applyProtection="1">
      <alignment horizontal="center" vertical="top" wrapText="1"/>
    </xf>
    <xf numFmtId="44" fontId="10" fillId="5" borderId="16" xfId="2" applyFont="1" applyFill="1" applyBorder="1" applyAlignment="1" applyProtection="1">
      <alignment horizontal="center" wrapText="1"/>
    </xf>
    <xf numFmtId="44" fontId="10" fillId="2" borderId="16" xfId="2" applyFont="1" applyFill="1" applyBorder="1" applyAlignment="1" applyProtection="1">
      <alignment horizontal="center" wrapText="1"/>
    </xf>
    <xf numFmtId="0" fontId="10" fillId="7" borderId="5" xfId="1" applyFont="1" applyFill="1" applyBorder="1" applyProtection="1"/>
    <xf numFmtId="0" fontId="10" fillId="7" borderId="7" xfId="1" applyFont="1" applyFill="1" applyBorder="1" applyProtection="1"/>
    <xf numFmtId="0" fontId="10" fillId="7" borderId="7" xfId="1" applyFont="1" applyFill="1" applyBorder="1" applyAlignment="1" applyProtection="1">
      <alignment wrapText="1"/>
    </xf>
    <xf numFmtId="0" fontId="10" fillId="7" borderId="12" xfId="5" applyNumberFormat="1" applyFont="1" applyFill="1" applyBorder="1" applyAlignment="1" applyProtection="1">
      <alignment horizontal="left" vertical="center" indent="1"/>
    </xf>
    <xf numFmtId="0" fontId="10" fillId="7" borderId="18" xfId="5" applyNumberFormat="1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center" indent="1"/>
    </xf>
    <xf numFmtId="0" fontId="15" fillId="7" borderId="16" xfId="0" applyFont="1" applyFill="1" applyBorder="1" applyProtection="1"/>
    <xf numFmtId="0" fontId="10" fillId="7" borderId="16" xfId="0" applyFont="1" applyFill="1" applyBorder="1" applyAlignment="1" applyProtection="1">
      <alignment horizontal="center" vertical="center"/>
    </xf>
    <xf numFmtId="0" fontId="10" fillId="7" borderId="16" xfId="0" applyFont="1" applyFill="1" applyBorder="1" applyAlignment="1" applyProtection="1">
      <alignment vertical="center"/>
    </xf>
    <xf numFmtId="44" fontId="13" fillId="6" borderId="16" xfId="8" applyNumberFormat="1" applyFont="1" applyFill="1" applyBorder="1" applyProtection="1"/>
    <xf numFmtId="0" fontId="10" fillId="7" borderId="16" xfId="0" applyFont="1" applyFill="1" applyBorder="1" applyProtection="1"/>
    <xf numFmtId="0" fontId="14" fillId="7" borderId="16" xfId="0" applyFont="1" applyFill="1" applyBorder="1" applyProtection="1"/>
    <xf numFmtId="0" fontId="10" fillId="7" borderId="19" xfId="0" applyFont="1" applyFill="1" applyBorder="1" applyAlignment="1" applyProtection="1">
      <alignment horizontal="center" vertical="top" wrapText="1"/>
    </xf>
    <xf numFmtId="0" fontId="11" fillId="7" borderId="33" xfId="0" applyNumberFormat="1" applyFont="1" applyFill="1" applyBorder="1" applyAlignment="1" applyProtection="1">
      <alignment vertical="center" wrapText="1"/>
    </xf>
    <xf numFmtId="0" fontId="11" fillId="7" borderId="16" xfId="0" applyNumberFormat="1" applyFont="1" applyFill="1" applyBorder="1" applyAlignment="1" applyProtection="1">
      <alignment vertical="center" wrapText="1"/>
    </xf>
    <xf numFmtId="0" fontId="10" fillId="7" borderId="10" xfId="0" applyNumberFormat="1" applyFont="1" applyFill="1" applyBorder="1" applyAlignment="1" applyProtection="1">
      <alignment vertical="center" wrapText="1"/>
    </xf>
    <xf numFmtId="0" fontId="11" fillId="7" borderId="10" xfId="0" applyNumberFormat="1" applyFont="1" applyFill="1" applyBorder="1" applyAlignment="1" applyProtection="1">
      <alignment vertical="center" wrapText="1"/>
    </xf>
    <xf numFmtId="0" fontId="11" fillId="7" borderId="37" xfId="0" applyNumberFormat="1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top" wrapText="1"/>
    </xf>
    <xf numFmtId="0" fontId="11" fillId="7" borderId="25" xfId="0" applyNumberFormat="1" applyFont="1" applyFill="1" applyBorder="1" applyAlignment="1" applyProtection="1">
      <alignment vertical="center" wrapText="1"/>
    </xf>
    <xf numFmtId="0" fontId="11" fillId="7" borderId="22" xfId="0" applyNumberFormat="1" applyFont="1" applyFill="1" applyBorder="1" applyAlignment="1" applyProtection="1">
      <alignment vertical="center" wrapText="1"/>
    </xf>
    <xf numFmtId="0" fontId="11" fillId="7" borderId="20" xfId="0" applyNumberFormat="1" applyFont="1" applyFill="1" applyBorder="1" applyAlignment="1" applyProtection="1">
      <alignment vertical="center" wrapText="1"/>
    </xf>
    <xf numFmtId="44" fontId="13" fillId="3" borderId="16" xfId="8" applyFont="1" applyFill="1" applyBorder="1" applyAlignment="1" applyProtection="1">
      <alignment horizontal="left" vertical="top" wrapText="1"/>
      <protection locked="0"/>
    </xf>
    <xf numFmtId="44" fontId="13" fillId="3" borderId="16" xfId="0" applyNumberFormat="1" applyFont="1" applyFill="1" applyBorder="1" applyAlignment="1" applyProtection="1">
      <alignment vertical="center"/>
      <protection locked="0"/>
    </xf>
    <xf numFmtId="44" fontId="13" fillId="3" borderId="35" xfId="0" applyNumberFormat="1" applyFont="1" applyFill="1" applyBorder="1" applyAlignment="1" applyProtection="1">
      <alignment vertical="center"/>
      <protection locked="0"/>
    </xf>
    <xf numFmtId="44" fontId="13" fillId="0" borderId="16" xfId="0" applyNumberFormat="1" applyFont="1" applyBorder="1" applyAlignment="1" applyProtection="1">
      <alignment vertical="center"/>
      <protection locked="0"/>
    </xf>
    <xf numFmtId="44" fontId="13" fillId="0" borderId="35" xfId="0" applyNumberFormat="1" applyFont="1" applyBorder="1" applyAlignment="1" applyProtection="1">
      <alignment vertical="center"/>
      <protection locked="0"/>
    </xf>
    <xf numFmtId="44" fontId="13" fillId="0" borderId="29" xfId="0" applyNumberFormat="1" applyFont="1" applyBorder="1" applyAlignment="1" applyProtection="1">
      <alignment vertical="center"/>
      <protection locked="0"/>
    </xf>
    <xf numFmtId="44" fontId="13" fillId="0" borderId="37" xfId="0" applyNumberFormat="1" applyFont="1" applyBorder="1" applyAlignment="1" applyProtection="1">
      <alignment vertical="center"/>
      <protection locked="0"/>
    </xf>
    <xf numFmtId="44" fontId="13" fillId="3" borderId="16" xfId="8" applyFont="1" applyFill="1" applyBorder="1" applyAlignment="1" applyProtection="1">
      <alignment vertical="center" wrapText="1"/>
      <protection locked="0"/>
    </xf>
    <xf numFmtId="44" fontId="13" fillId="0" borderId="24" xfId="0" applyNumberFormat="1" applyFont="1" applyBorder="1" applyAlignment="1" applyProtection="1">
      <alignment vertical="center"/>
      <protection locked="0"/>
    </xf>
    <xf numFmtId="44" fontId="13" fillId="0" borderId="34" xfId="0" applyNumberFormat="1" applyFont="1" applyBorder="1" applyAlignment="1" applyProtection="1">
      <alignment vertical="center"/>
      <protection locked="0"/>
    </xf>
    <xf numFmtId="44" fontId="13" fillId="0" borderId="36" xfId="0" applyNumberFormat="1" applyFont="1" applyBorder="1" applyAlignment="1" applyProtection="1">
      <alignment vertical="center"/>
      <protection locked="0"/>
    </xf>
    <xf numFmtId="44" fontId="13" fillId="3" borderId="37" xfId="8" applyFont="1" applyFill="1" applyBorder="1" applyAlignment="1" applyProtection="1">
      <alignment horizontal="left" vertical="center" wrapText="1"/>
      <protection locked="0"/>
    </xf>
    <xf numFmtId="164" fontId="13" fillId="0" borderId="16" xfId="9" applyNumberFormat="1" applyFont="1" applyFill="1" applyBorder="1" applyAlignment="1" applyProtection="1">
      <alignment vertical="center" wrapText="1"/>
      <protection locked="0"/>
    </xf>
    <xf numFmtId="44" fontId="13" fillId="0" borderId="21" xfId="0" applyNumberFormat="1" applyFont="1" applyBorder="1" applyAlignment="1" applyProtection="1">
      <alignment vertical="center"/>
      <protection locked="0"/>
    </xf>
    <xf numFmtId="44" fontId="13" fillId="0" borderId="23" xfId="0" applyNumberFormat="1" applyFont="1" applyBorder="1" applyAlignment="1" applyProtection="1">
      <alignment vertical="center"/>
      <protection locked="0"/>
    </xf>
    <xf numFmtId="0" fontId="13" fillId="7" borderId="29" xfId="0" applyFont="1" applyFill="1" applyBorder="1" applyProtection="1"/>
    <xf numFmtId="0" fontId="13" fillId="7" borderId="16" xfId="0" applyFont="1" applyFill="1" applyBorder="1" applyProtection="1"/>
    <xf numFmtId="44" fontId="13" fillId="10" borderId="16" xfId="0" applyNumberFormat="1" applyFont="1" applyFill="1" applyBorder="1" applyProtection="1"/>
    <xf numFmtId="165" fontId="13" fillId="8" borderId="24" xfId="0" applyNumberFormat="1" applyFont="1" applyFill="1" applyBorder="1" applyAlignment="1" applyProtection="1">
      <alignment horizontal="center"/>
    </xf>
    <xf numFmtId="165" fontId="12" fillId="8" borderId="24" xfId="0" applyNumberFormat="1" applyFont="1" applyFill="1" applyBorder="1" applyAlignment="1" applyProtection="1">
      <alignment horizontal="center"/>
    </xf>
    <xf numFmtId="0" fontId="10" fillId="11" borderId="0" xfId="0" applyFont="1" applyFill="1" applyAlignment="1" applyProtection="1"/>
    <xf numFmtId="0" fontId="11" fillId="11" borderId="0" xfId="0" applyFont="1" applyFill="1" applyAlignment="1" applyProtection="1">
      <alignment horizontal="center"/>
    </xf>
    <xf numFmtId="0" fontId="11" fillId="11" borderId="0" xfId="0" applyFont="1" applyFill="1" applyProtection="1"/>
    <xf numFmtId="0" fontId="10" fillId="7" borderId="30" xfId="1" applyFont="1" applyFill="1" applyBorder="1" applyAlignment="1" applyProtection="1"/>
    <xf numFmtId="0" fontId="10" fillId="7" borderId="31" xfId="1" applyFont="1" applyFill="1" applyBorder="1" applyAlignment="1" applyProtection="1"/>
    <xf numFmtId="0" fontId="11" fillId="7" borderId="9" xfId="1" applyFont="1" applyFill="1" applyBorder="1" applyAlignment="1" applyProtection="1"/>
    <xf numFmtId="0" fontId="11" fillId="7" borderId="17" xfId="1" applyFont="1" applyFill="1" applyBorder="1" applyAlignment="1" applyProtection="1"/>
    <xf numFmtId="0" fontId="10" fillId="7" borderId="9" xfId="1" applyFont="1" applyFill="1" applyBorder="1" applyAlignment="1" applyProtection="1">
      <alignment horizontal="center" vertical="top" wrapText="1"/>
    </xf>
    <xf numFmtId="0" fontId="10" fillId="7" borderId="17" xfId="1" applyFont="1" applyFill="1" applyBorder="1" applyAlignment="1" applyProtection="1">
      <alignment horizontal="center" vertical="top" wrapText="1"/>
    </xf>
    <xf numFmtId="44" fontId="13" fillId="3" borderId="17" xfId="2" applyNumberFormat="1" applyFont="1" applyFill="1" applyBorder="1" applyAlignment="1" applyProtection="1">
      <alignment horizontal="center"/>
      <protection locked="0"/>
    </xf>
    <xf numFmtId="0" fontId="11" fillId="7" borderId="9" xfId="1" applyNumberFormat="1" applyFont="1" applyFill="1" applyBorder="1" applyAlignment="1" applyProtection="1">
      <alignment vertical="center" wrapText="1"/>
    </xf>
    <xf numFmtId="0" fontId="11" fillId="7" borderId="1" xfId="0" applyFont="1" applyFill="1" applyBorder="1" applyProtection="1"/>
    <xf numFmtId="0" fontId="11" fillId="7" borderId="26" xfId="0" applyFont="1" applyFill="1" applyBorder="1" applyProtection="1"/>
    <xf numFmtId="0" fontId="10" fillId="7" borderId="3" xfId="0" applyFont="1" applyFill="1" applyBorder="1" applyProtection="1"/>
    <xf numFmtId="0" fontId="13" fillId="3" borderId="0" xfId="0" applyFont="1" applyFill="1" applyProtection="1"/>
    <xf numFmtId="44" fontId="13" fillId="8" borderId="2" xfId="0" applyNumberFormat="1" applyFont="1" applyFill="1" applyBorder="1" applyAlignment="1" applyProtection="1">
      <alignment horizontal="center"/>
    </xf>
    <xf numFmtId="44" fontId="13" fillId="8" borderId="27" xfId="0" applyNumberFormat="1" applyFont="1" applyFill="1" applyBorder="1" applyAlignment="1" applyProtection="1">
      <alignment horizontal="center"/>
    </xf>
    <xf numFmtId="44" fontId="12" fillId="9" borderId="28" xfId="0" applyNumberFormat="1" applyFont="1" applyFill="1" applyBorder="1" applyAlignment="1" applyProtection="1">
      <alignment horizontal="center"/>
    </xf>
    <xf numFmtId="0" fontId="13" fillId="3" borderId="13" xfId="6" applyFont="1" applyFill="1" applyBorder="1" applyAlignment="1" applyProtection="1">
      <alignment horizontal="left" vertical="center" indent="1"/>
      <protection locked="0"/>
    </xf>
    <xf numFmtId="0" fontId="13" fillId="3" borderId="11" xfId="6" applyFont="1" applyFill="1" applyBorder="1" applyAlignment="1" applyProtection="1">
      <alignment horizontal="left" vertical="center" indent="1"/>
      <protection locked="0"/>
    </xf>
    <xf numFmtId="0" fontId="0" fillId="7" borderId="16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 vertical="top" wrapText="1"/>
    </xf>
    <xf numFmtId="9" fontId="19" fillId="12" borderId="38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horizontal="center" vertical="top" wrapText="1"/>
    </xf>
    <xf numFmtId="0" fontId="20" fillId="12" borderId="16" xfId="0" applyFont="1" applyFill="1" applyBorder="1" applyAlignment="1" applyProtection="1">
      <alignment horizontal="left" vertical="top" wrapText="1"/>
    </xf>
    <xf numFmtId="9" fontId="0" fillId="3" borderId="16" xfId="0" applyNumberFormat="1" applyFont="1" applyFill="1" applyBorder="1" applyProtection="1"/>
    <xf numFmtId="0" fontId="18" fillId="13" borderId="16" xfId="0" applyNumberFormat="1" applyFont="1" applyFill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vertical="center" wrapText="1"/>
    </xf>
    <xf numFmtId="0" fontId="20" fillId="12" borderId="16" xfId="9" applyNumberFormat="1" applyFont="1" applyFill="1" applyBorder="1" applyAlignment="1" applyProtection="1">
      <alignment vertical="center" wrapText="1"/>
    </xf>
    <xf numFmtId="0" fontId="18" fillId="13" borderId="16" xfId="9" applyNumberFormat="1" applyFont="1" applyFill="1" applyBorder="1" applyAlignment="1" applyProtection="1">
      <alignment vertical="center" wrapText="1"/>
    </xf>
    <xf numFmtId="0" fontId="20" fillId="12" borderId="37" xfId="9" applyNumberFormat="1" applyFont="1" applyFill="1" applyBorder="1" applyAlignment="1" applyProtection="1">
      <alignment vertical="center" wrapText="1"/>
    </xf>
    <xf numFmtId="9" fontId="0" fillId="3" borderId="37" xfId="0" applyNumberFormat="1" applyFont="1" applyFill="1" applyBorder="1" applyProtection="1"/>
    <xf numFmtId="0" fontId="18" fillId="13" borderId="39" xfId="9" applyNumberFormat="1" applyFont="1" applyFill="1" applyBorder="1" applyAlignment="1" applyProtection="1">
      <alignment vertical="center" wrapText="1"/>
    </xf>
    <xf numFmtId="9" fontId="0" fillId="3" borderId="40" xfId="0" applyNumberFormat="1" applyFont="1" applyFill="1" applyBorder="1" applyProtection="1"/>
    <xf numFmtId="44" fontId="13" fillId="0" borderId="41" xfId="0" applyNumberFormat="1" applyFont="1" applyBorder="1" applyAlignment="1" applyProtection="1">
      <alignment vertical="center"/>
      <protection locked="0"/>
    </xf>
    <xf numFmtId="0" fontId="20" fillId="12" borderId="29" xfId="9" applyNumberFormat="1" applyFont="1" applyFill="1" applyBorder="1" applyAlignment="1" applyProtection="1">
      <alignment vertical="center" wrapText="1"/>
    </xf>
    <xf numFmtId="9" fontId="0" fillId="3" borderId="29" xfId="0" applyNumberFormat="1" applyFont="1" applyFill="1" applyBorder="1" applyProtection="1"/>
    <xf numFmtId="0" fontId="21" fillId="3" borderId="0" xfId="0" applyFont="1" applyFill="1" applyProtection="1"/>
    <xf numFmtId="0" fontId="10" fillId="0" borderId="0" xfId="0" applyFont="1" applyProtection="1"/>
    <xf numFmtId="0" fontId="10" fillId="3" borderId="0" xfId="0" applyFont="1" applyFill="1" applyProtection="1"/>
    <xf numFmtId="0" fontId="10" fillId="7" borderId="12" xfId="6" applyFont="1" applyFill="1" applyBorder="1" applyAlignment="1" applyProtection="1">
      <alignment horizontal="left" vertical="center" indent="1"/>
    </xf>
    <xf numFmtId="0" fontId="10" fillId="7" borderId="14" xfId="6" applyFont="1" applyFill="1" applyBorder="1" applyAlignment="1" applyProtection="1">
      <alignment horizontal="left" vertical="center" indent="1"/>
    </xf>
    <xf numFmtId="0" fontId="17" fillId="3" borderId="0" xfId="0" applyFont="1" applyFill="1" applyAlignment="1" applyProtection="1">
      <alignment horizontal="justify"/>
    </xf>
    <xf numFmtId="0" fontId="10" fillId="7" borderId="26" xfId="1" applyFont="1" applyFill="1" applyBorder="1" applyAlignment="1" applyProtection="1"/>
    <xf numFmtId="0" fontId="7" fillId="7" borderId="27" xfId="1" applyFont="1" applyFill="1" applyBorder="1" applyAlignment="1" applyProtection="1"/>
    <xf numFmtId="0" fontId="10" fillId="7" borderId="18" xfId="6" applyFont="1" applyFill="1" applyBorder="1" applyAlignment="1" applyProtection="1">
      <alignment horizontal="left" vertical="center" indent="1"/>
    </xf>
    <xf numFmtId="44" fontId="13" fillId="6" borderId="15" xfId="8" applyNumberFormat="1" applyFont="1" applyFill="1" applyBorder="1" applyProtection="1"/>
    <xf numFmtId="44" fontId="13" fillId="3" borderId="38" xfId="8" applyFont="1" applyFill="1" applyBorder="1" applyProtection="1">
      <protection locked="0"/>
    </xf>
    <xf numFmtId="0" fontId="11" fillId="7" borderId="16" xfId="5" applyNumberFormat="1" applyFont="1" applyFill="1" applyBorder="1" applyAlignment="1" applyProtection="1">
      <alignment horizontal="left" vertical="center" indent="1"/>
    </xf>
    <xf numFmtId="0" fontId="10" fillId="7" borderId="12" xfId="5" applyNumberFormat="1" applyFont="1" applyFill="1" applyBorder="1" applyAlignment="1" applyProtection="1">
      <alignment vertical="top"/>
    </xf>
    <xf numFmtId="0" fontId="10" fillId="14" borderId="12" xfId="6" applyFont="1" applyFill="1" applyBorder="1" applyAlignment="1" applyProtection="1">
      <alignment horizontal="left" vertical="center" indent="1"/>
    </xf>
    <xf numFmtId="0" fontId="10" fillId="14" borderId="18" xfId="6" applyFont="1" applyFill="1" applyBorder="1" applyAlignment="1" applyProtection="1">
      <alignment horizontal="left" vertical="center" indent="1"/>
    </xf>
    <xf numFmtId="0" fontId="10" fillId="14" borderId="14" xfId="6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top" indent="1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horizontal="left" wrapText="1"/>
    </xf>
    <xf numFmtId="0" fontId="13" fillId="7" borderId="0" xfId="1" applyFont="1" applyFill="1" applyAlignment="1" applyProtection="1"/>
    <xf numFmtId="0" fontId="10" fillId="7" borderId="16" xfId="0" applyFont="1" applyFill="1" applyBorder="1" applyAlignment="1" applyProtection="1">
      <alignment horizontal="left"/>
    </xf>
    <xf numFmtId="0" fontId="10" fillId="7" borderId="16" xfId="0" applyFont="1" applyFill="1" applyBorder="1" applyAlignment="1" applyProtection="1">
      <alignment horizontal="left" vertical="center"/>
    </xf>
    <xf numFmtId="0" fontId="14" fillId="7" borderId="10" xfId="3" applyFont="1" applyFill="1" applyBorder="1" applyAlignment="1" applyProtection="1">
      <alignment horizontal="center" vertical="center"/>
    </xf>
    <xf numFmtId="0" fontId="7" fillId="7" borderId="15" xfId="3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0" fillId="7" borderId="15" xfId="0" applyNumberFormat="1" applyFont="1" applyFill="1" applyBorder="1" applyAlignment="1" applyProtection="1">
      <alignment horizontal="left" vertical="center" wrapText="1"/>
    </xf>
    <xf numFmtId="0" fontId="10" fillId="7" borderId="32" xfId="0" applyFont="1" applyFill="1" applyBorder="1" applyAlignment="1" applyProtection="1">
      <alignment horizontal="left" vertical="top" wrapText="1"/>
    </xf>
    <xf numFmtId="0" fontId="10" fillId="7" borderId="10" xfId="0" applyNumberFormat="1" applyFont="1" applyFill="1" applyBorder="1" applyAlignment="1" applyProtection="1">
      <alignment horizontal="left" vertical="center"/>
    </xf>
    <xf numFmtId="0" fontId="10" fillId="7" borderId="15" xfId="0" applyNumberFormat="1" applyFont="1" applyFill="1" applyBorder="1" applyAlignment="1" applyProtection="1">
      <alignment horizontal="left" vertical="center"/>
    </xf>
    <xf numFmtId="0" fontId="10" fillId="7" borderId="33" xfId="0" applyNumberFormat="1" applyFont="1" applyFill="1" applyBorder="1" applyAlignment="1" applyProtection="1">
      <alignment horizontal="left" vertical="center" wrapText="1"/>
    </xf>
    <xf numFmtId="0" fontId="10" fillId="7" borderId="34" xfId="0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/>
    <xf numFmtId="0" fontId="14" fillId="7" borderId="15" xfId="3" applyFont="1" applyFill="1" applyBorder="1" applyAlignment="1" applyProtection="1">
      <alignment horizontal="center" vertical="center"/>
    </xf>
    <xf numFmtId="0" fontId="10" fillId="7" borderId="24" xfId="0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wrapText="1"/>
    </xf>
    <xf numFmtId="0" fontId="7" fillId="3" borderId="0" xfId="9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/>
    <xf numFmtId="0" fontId="10" fillId="7" borderId="37" xfId="0" applyFont="1" applyFill="1" applyBorder="1" applyAlignment="1" applyProtection="1">
      <alignment wrapText="1"/>
    </xf>
    <xf numFmtId="0" fontId="10" fillId="7" borderId="29" xfId="0" applyFont="1" applyFill="1" applyBorder="1" applyAlignment="1" applyProtection="1">
      <alignment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7" borderId="37" xfId="0" applyFont="1" applyFill="1" applyBorder="1" applyAlignment="1" applyProtection="1">
      <alignment horizontal="center" vertical="center" wrapText="1"/>
    </xf>
    <xf numFmtId="0" fontId="10" fillId="7" borderId="29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left" vertical="center" wrapText="1"/>
    </xf>
    <xf numFmtId="0" fontId="0" fillId="3" borderId="0" xfId="0" applyFont="1" applyFill="1" applyAlignment="1" applyProtection="1"/>
  </cellXfs>
  <cellStyles count="10">
    <cellStyle name="Euro" xfId="7" xr:uid="{00000000-0005-0000-0000-000000000000}"/>
    <cellStyle name="Standaard" xfId="0" builtinId="0"/>
    <cellStyle name="Standaard 2" xfId="1" xr:uid="{00000000-0005-0000-0000-000002000000}"/>
    <cellStyle name="Standaard_Bijlage A1_1" xfId="6" xr:uid="{00000000-0005-0000-0000-000003000000}"/>
    <cellStyle name="Standaard_Bijlage II - prijzenbladen nassau college -ep06" xfId="5" xr:uid="{00000000-0005-0000-0000-000004000000}"/>
    <cellStyle name="Standaard_Bijlage Prijzensheet 2" xfId="9" xr:uid="{00000000-0005-0000-0000-000005000000}"/>
    <cellStyle name="Standaard_Blad2" xfId="3" xr:uid="{00000000-0005-0000-0000-000006000000}"/>
    <cellStyle name="Standaard_Overnamekosten" xfId="4" xr:uid="{00000000-0005-0000-0000-000007000000}"/>
    <cellStyle name="Valuta" xfId="8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243A77"/>
      <color rgb="FF5A5A5A"/>
      <color rgb="FFE5232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5"/>
  <sheetViews>
    <sheetView zoomScaleNormal="100" workbookViewId="0">
      <selection activeCell="A30" sqref="A30"/>
    </sheetView>
  </sheetViews>
  <sheetFormatPr defaultColWidth="9.140625" defaultRowHeight="14.45"/>
  <cols>
    <col min="1" max="1" width="60.28515625" style="45" customWidth="1"/>
    <col min="2" max="2" width="39.7109375" style="45" customWidth="1"/>
    <col min="3" max="3" width="9.140625" style="45" customWidth="1"/>
    <col min="4" max="6" width="9.140625" style="45"/>
    <col min="7" max="7" width="9.140625" style="45" customWidth="1"/>
    <col min="8" max="9" width="9.140625" style="45"/>
    <col min="10" max="10" width="11" style="45" customWidth="1"/>
    <col min="11" max="37" width="9.140625" style="44"/>
    <col min="38" max="16384" width="9.140625" style="45"/>
  </cols>
  <sheetData>
    <row r="1" spans="1:10">
      <c r="A1" s="49" t="s">
        <v>0</v>
      </c>
      <c r="B1" s="24"/>
      <c r="C1" s="25"/>
      <c r="D1" s="25"/>
      <c r="E1" s="25"/>
      <c r="F1" s="25"/>
      <c r="G1" s="25"/>
      <c r="H1" s="25"/>
      <c r="I1" s="25"/>
      <c r="J1" s="25"/>
    </row>
    <row r="2" spans="1:10">
      <c r="A2" s="141" t="s">
        <v>1</v>
      </c>
      <c r="B2" s="142"/>
      <c r="C2" s="25"/>
      <c r="D2" s="25"/>
      <c r="E2" s="25"/>
      <c r="F2" s="25"/>
      <c r="G2" s="25"/>
      <c r="H2" s="25"/>
      <c r="I2" s="25"/>
      <c r="J2" s="25"/>
    </row>
    <row r="3" spans="1:10" ht="15" thickBot="1">
      <c r="A3" s="48" t="s">
        <v>2</v>
      </c>
      <c r="B3" s="26"/>
      <c r="C3" s="25"/>
      <c r="D3" s="25"/>
      <c r="E3" s="25"/>
      <c r="F3" s="25"/>
      <c r="G3" s="25"/>
      <c r="H3" s="25"/>
      <c r="I3" s="25"/>
      <c r="J3" s="25"/>
    </row>
    <row r="4" spans="1:10">
      <c r="A4" s="50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ht="28.9">
      <c r="A6" s="51" t="s">
        <v>4</v>
      </c>
      <c r="B6" s="52"/>
      <c r="C6" s="52"/>
      <c r="D6" s="52"/>
      <c r="E6" s="52"/>
      <c r="F6" s="52"/>
      <c r="G6" s="25"/>
      <c r="H6" s="25"/>
      <c r="I6" s="25"/>
      <c r="J6" s="25"/>
    </row>
    <row r="7" spans="1:10">
      <c r="A7" s="51" t="s">
        <v>5</v>
      </c>
      <c r="B7" s="53" t="s">
        <v>6</v>
      </c>
      <c r="C7" s="52"/>
      <c r="D7" s="52"/>
      <c r="E7" s="52"/>
      <c r="F7" s="52"/>
      <c r="G7" s="25"/>
      <c r="H7" s="25"/>
      <c r="I7" s="25"/>
      <c r="J7" s="25"/>
    </row>
    <row r="8" spans="1:10">
      <c r="A8" s="51" t="s">
        <v>7</v>
      </c>
      <c r="B8" s="54" t="s">
        <v>8</v>
      </c>
      <c r="C8" s="52"/>
      <c r="D8" s="52"/>
      <c r="E8" s="52"/>
      <c r="F8" s="52"/>
      <c r="G8" s="25"/>
      <c r="H8" s="25"/>
      <c r="I8" s="25"/>
      <c r="J8" s="25"/>
    </row>
    <row r="9" spans="1:10" ht="16.5" customHeight="1">
      <c r="A9" s="51" t="s">
        <v>9</v>
      </c>
      <c r="B9" s="55" t="s">
        <v>10</v>
      </c>
      <c r="C9" s="52"/>
      <c r="D9" s="52"/>
      <c r="E9" s="52"/>
      <c r="F9" s="52"/>
      <c r="G9" s="25"/>
      <c r="H9" s="25"/>
      <c r="I9" s="25"/>
      <c r="J9" s="25"/>
    </row>
    <row r="10" spans="1:10" ht="16.5" customHeight="1">
      <c r="A10" s="51" t="s">
        <v>11</v>
      </c>
      <c r="B10" s="52"/>
      <c r="C10" s="52"/>
      <c r="D10" s="52"/>
      <c r="E10" s="52"/>
      <c r="F10" s="52"/>
      <c r="G10" s="25"/>
      <c r="H10" s="25"/>
      <c r="I10" s="25"/>
      <c r="J10" s="25"/>
    </row>
    <row r="11" spans="1:10">
      <c r="A11" s="52" t="s">
        <v>12</v>
      </c>
      <c r="B11" s="52"/>
      <c r="C11" s="52"/>
      <c r="D11" s="52"/>
      <c r="E11" s="52"/>
      <c r="F11" s="52"/>
      <c r="G11" s="25"/>
      <c r="H11" s="25"/>
      <c r="I11" s="25"/>
      <c r="J11" s="25"/>
    </row>
    <row r="12" spans="1:10">
      <c r="A12" s="52" t="s">
        <v>13</v>
      </c>
      <c r="B12" s="52"/>
      <c r="C12" s="52"/>
      <c r="D12" s="52"/>
      <c r="E12" s="52"/>
      <c r="F12" s="52"/>
      <c r="G12" s="25"/>
      <c r="H12" s="25"/>
      <c r="I12" s="25"/>
      <c r="J12" s="25"/>
    </row>
    <row r="13" spans="1:10" ht="28.5" customHeight="1">
      <c r="A13" s="153" t="s">
        <v>14</v>
      </c>
      <c r="B13" s="154"/>
      <c r="C13" s="154"/>
      <c r="D13" s="154"/>
      <c r="E13" s="154"/>
      <c r="F13" s="154"/>
      <c r="G13" s="25"/>
      <c r="H13" s="25"/>
      <c r="I13" s="25"/>
      <c r="J13" s="25"/>
    </row>
    <row r="14" spans="1:10">
      <c r="A14" s="52" t="s">
        <v>15</v>
      </c>
      <c r="B14" s="52"/>
      <c r="C14" s="52"/>
      <c r="D14" s="52"/>
      <c r="E14" s="52"/>
      <c r="F14" s="52"/>
      <c r="G14" s="25"/>
      <c r="H14" s="25"/>
      <c r="I14" s="25"/>
      <c r="J14" s="25"/>
    </row>
    <row r="15" spans="1:10">
      <c r="A15" s="52" t="s">
        <v>16</v>
      </c>
      <c r="B15" s="52"/>
      <c r="C15" s="52"/>
      <c r="D15" s="52"/>
      <c r="E15" s="52"/>
      <c r="F15" s="52"/>
      <c r="G15" s="25"/>
      <c r="H15" s="25"/>
      <c r="I15" s="25"/>
      <c r="J15" s="25"/>
    </row>
    <row r="16" spans="1:10" ht="29.25" customHeight="1">
      <c r="A16" s="153" t="s">
        <v>17</v>
      </c>
      <c r="B16" s="154"/>
      <c r="C16" s="154"/>
      <c r="D16" s="154"/>
      <c r="E16" s="154"/>
      <c r="F16" s="154"/>
      <c r="G16" s="25"/>
      <c r="H16" s="25"/>
      <c r="I16" s="25"/>
      <c r="J16" s="25"/>
    </row>
    <row r="17" spans="1:37">
      <c r="A17" s="52" t="s">
        <v>18</v>
      </c>
      <c r="B17" s="52"/>
      <c r="C17" s="52"/>
      <c r="D17" s="52"/>
      <c r="E17" s="52"/>
      <c r="F17" s="52"/>
      <c r="G17" s="25"/>
      <c r="H17" s="25"/>
      <c r="I17" s="25"/>
      <c r="J17" s="25"/>
    </row>
    <row r="18" spans="1:37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37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37" ht="15" thickBot="1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37" ht="15" thickTop="1">
      <c r="A21" s="56" t="s">
        <v>19</v>
      </c>
      <c r="B21" s="27"/>
      <c r="C21" s="25"/>
      <c r="D21" s="25"/>
      <c r="E21" s="25"/>
      <c r="F21" s="25"/>
      <c r="G21" s="25"/>
      <c r="H21" s="25"/>
      <c r="I21" s="25"/>
      <c r="J21" s="25"/>
    </row>
    <row r="22" spans="1:37">
      <c r="A22" s="57" t="s">
        <v>20</v>
      </c>
      <c r="B22" s="28"/>
      <c r="C22" s="25"/>
      <c r="D22" s="25"/>
      <c r="E22" s="25"/>
      <c r="F22" s="25"/>
      <c r="G22" s="25"/>
      <c r="H22" s="25"/>
      <c r="I22" s="25"/>
      <c r="J22" s="25"/>
    </row>
    <row r="23" spans="1:37">
      <c r="A23" s="57" t="s">
        <v>21</v>
      </c>
      <c r="B23" s="28"/>
      <c r="C23" s="25"/>
      <c r="D23" s="25"/>
      <c r="E23" s="25"/>
      <c r="F23" s="25"/>
      <c r="G23" s="25"/>
      <c r="H23" s="25"/>
      <c r="I23" s="25"/>
      <c r="J23" s="25"/>
    </row>
    <row r="24" spans="1:37">
      <c r="A24" s="57" t="s">
        <v>22</v>
      </c>
      <c r="B24" s="28"/>
      <c r="C24" s="25"/>
      <c r="D24" s="25"/>
      <c r="E24" s="25"/>
      <c r="F24" s="25"/>
      <c r="G24" s="25"/>
      <c r="H24" s="25"/>
      <c r="I24" s="25"/>
      <c r="J24" s="25"/>
    </row>
    <row r="25" spans="1:37">
      <c r="A25" s="58" t="s">
        <v>23</v>
      </c>
      <c r="B25" s="28"/>
      <c r="C25" s="25"/>
      <c r="D25" s="25"/>
      <c r="E25" s="25"/>
      <c r="F25" s="25"/>
      <c r="G25" s="25"/>
      <c r="H25" s="25"/>
      <c r="I25" s="25"/>
      <c r="J25" s="25"/>
    </row>
    <row r="26" spans="1:37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spans="1:37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37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37" s="46" customFormat="1"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s="46" customFormat="1" ht="15">
      <c r="A30" s="140" t="s">
        <v>24</v>
      </c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s="46" customFormat="1"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s="46" customFormat="1"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1:37" s="46" customFormat="1"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</row>
    <row r="34" spans="11:37" s="46" customFormat="1"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1:37" s="46" customFormat="1"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</row>
    <row r="36" spans="11:37" s="46" customFormat="1"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1:37" s="46" customFormat="1"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1:37" s="46" customFormat="1"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</row>
    <row r="39" spans="11:37" s="46" customFormat="1"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1:37" s="46" customFormat="1"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1:37" s="46" customFormat="1"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1:37" s="46" customFormat="1"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1:37" s="46" customFormat="1"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1:37" s="46" customFormat="1"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1:37" s="46" customFormat="1"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1:37" s="46" customFormat="1"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</row>
    <row r="47" spans="11:37" s="46" customFormat="1"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1:37" s="46" customFormat="1"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</row>
    <row r="49" spans="11:37" s="46" customFormat="1"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1:37" s="46" customFormat="1"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1:37" s="46" customFormat="1"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1:37" s="46" customFormat="1"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1:37" s="46" customFormat="1"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1:37" s="46" customFormat="1"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1:37" s="46" customFormat="1"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1:37" s="46" customFormat="1"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1:37" s="46" customFormat="1"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1:37" s="46" customFormat="1"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1:37" s="46" customFormat="1"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</row>
    <row r="60" spans="11:37" s="46" customFormat="1"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1:37" s="46" customFormat="1"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1:37" s="46" customFormat="1"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</row>
    <row r="63" spans="11:37" s="46" customFormat="1"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</row>
    <row r="64" spans="11:37" s="46" customFormat="1"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</row>
    <row r="65" spans="11:37" s="46" customFormat="1"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1:37" s="46" customFormat="1"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1:37" s="46" customFormat="1"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</row>
    <row r="68" spans="11:37" s="46" customFormat="1"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1:37" s="46" customFormat="1"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1:37" s="46" customFormat="1"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1:37" s="46" customFormat="1"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</row>
    <row r="72" spans="11:37" s="46" customFormat="1"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1:37" s="46" customFormat="1"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1:37" s="46" customFormat="1"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1:37" s="46" customFormat="1"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1:37" s="46" customFormat="1"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1:37" s="46" customFormat="1"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1:37" s="46" customFormat="1"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1:37" s="46" customFormat="1"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</row>
    <row r="80" spans="11:37" s="46" customFormat="1"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1:37" s="46" customFormat="1"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</row>
    <row r="82" spans="11:37" s="46" customFormat="1"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</row>
    <row r="83" spans="11:37" s="46" customFormat="1"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</row>
    <row r="84" spans="11:37" s="46" customFormat="1"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</row>
    <row r="85" spans="11:37" s="46" customFormat="1"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1:37" s="46" customFormat="1"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</row>
    <row r="87" spans="11:37" s="46" customFormat="1"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</row>
    <row r="88" spans="11:37" s="46" customFormat="1"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1:37" s="46" customFormat="1"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1:37" s="46" customFormat="1"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</row>
    <row r="91" spans="11:37" s="46" customFormat="1"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1:37" s="46" customFormat="1"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1:37" s="46" customFormat="1"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</row>
    <row r="94" spans="11:37" s="46" customFormat="1"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</row>
    <row r="95" spans="11:37" s="46" customFormat="1"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1:37" s="46" customFormat="1"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1:37" s="46" customFormat="1"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1:37" s="46" customFormat="1"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1:37" s="46" customFormat="1"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1:37" s="46" customFormat="1"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1:37" s="46" customFormat="1"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1:37" s="46" customFormat="1"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</row>
    <row r="103" spans="11:37" s="46" customFormat="1"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</row>
    <row r="104" spans="11:37" s="46" customFormat="1"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</row>
    <row r="105" spans="11:37" s="46" customFormat="1"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</row>
    <row r="106" spans="11:37" s="46" customFormat="1"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</row>
    <row r="107" spans="11:37" s="46" customFormat="1"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1:37" s="46" customFormat="1"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</row>
    <row r="109" spans="11:37" s="46" customFormat="1"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</row>
    <row r="110" spans="11:37" s="46" customFormat="1"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</row>
    <row r="111" spans="11:37" s="46" customFormat="1"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</row>
    <row r="112" spans="11:37" s="46" customFormat="1"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</row>
    <row r="113" spans="11:37" s="46" customFormat="1"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</row>
    <row r="114" spans="11:37" s="46" customFormat="1"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</row>
    <row r="115" spans="11:37" s="46" customFormat="1"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</row>
    <row r="116" spans="11:37" s="46" customFormat="1"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</row>
    <row r="117" spans="11:37" s="46" customFormat="1"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</row>
    <row r="118" spans="11:37" s="46" customFormat="1"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</row>
    <row r="119" spans="11:37" s="46" customFormat="1"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</row>
    <row r="120" spans="11:37" s="46" customFormat="1"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</row>
    <row r="121" spans="11:37" s="46" customFormat="1"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</row>
    <row r="122" spans="11:37" s="46" customFormat="1"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</row>
    <row r="123" spans="11:37" s="46" customFormat="1"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</row>
    <row r="124" spans="11:37" s="46" customFormat="1"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</row>
    <row r="125" spans="11:37" s="46" customFormat="1"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</row>
    <row r="126" spans="11:37" s="46" customFormat="1"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</row>
    <row r="127" spans="11:37" s="46" customFormat="1"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</row>
    <row r="128" spans="11:37" s="46" customFormat="1"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</row>
    <row r="129" spans="11:37" s="46" customFormat="1"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</row>
    <row r="130" spans="11:37" s="46" customFormat="1"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</row>
    <row r="131" spans="11:37" s="46" customFormat="1"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</row>
    <row r="132" spans="11:37" s="46" customFormat="1"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</row>
    <row r="133" spans="11:37" s="46" customFormat="1"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</row>
    <row r="134" spans="11:37" s="46" customFormat="1"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</row>
    <row r="135" spans="11:37" s="46" customFormat="1"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</row>
    <row r="136" spans="11:37" s="46" customFormat="1"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</row>
    <row r="137" spans="11:37" s="46" customFormat="1"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</row>
    <row r="138" spans="11:37" s="46" customFormat="1"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</row>
    <row r="139" spans="11:37" s="46" customFormat="1"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</row>
    <row r="140" spans="11:37" s="46" customFormat="1"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</row>
    <row r="141" spans="11:37" s="46" customFormat="1"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</row>
    <row r="142" spans="11:37" s="46" customFormat="1"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</row>
    <row r="143" spans="11:37" s="46" customFormat="1"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</row>
    <row r="144" spans="11:37" s="46" customFormat="1"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</row>
    <row r="145" spans="11:37" s="46" customFormat="1"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</row>
    <row r="146" spans="11:37" s="46" customFormat="1"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</row>
    <row r="147" spans="11:37" s="46" customFormat="1"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</row>
    <row r="148" spans="11:37" s="46" customFormat="1"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</row>
    <row r="149" spans="11:37" s="46" customFormat="1"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</row>
    <row r="150" spans="11:37" s="46" customFormat="1"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</row>
    <row r="151" spans="11:37" s="46" customFormat="1"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</row>
    <row r="152" spans="11:37" s="46" customFormat="1"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</row>
    <row r="153" spans="11:37" s="46" customFormat="1"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</row>
    <row r="154" spans="11:37" s="46" customFormat="1"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</row>
    <row r="155" spans="11:37" s="46" customFormat="1"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</row>
    <row r="156" spans="11:37" s="46" customFormat="1"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</row>
    <row r="157" spans="11:37" s="46" customFormat="1"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</row>
    <row r="158" spans="11:37" s="46" customFormat="1"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1:37" s="46" customFormat="1"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</row>
    <row r="160" spans="11:37" s="46" customFormat="1"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1:37" s="46" customFormat="1"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</row>
    <row r="162" spans="11:37" s="46" customFormat="1"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</row>
    <row r="163" spans="11:37" s="46" customFormat="1"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</row>
    <row r="164" spans="11:37" s="46" customFormat="1"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</row>
    <row r="165" spans="11:37" s="46" customFormat="1"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</row>
    <row r="166" spans="11:37" s="46" customFormat="1"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</row>
    <row r="167" spans="11:37" s="46" customFormat="1"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</row>
    <row r="168" spans="11:37" s="46" customFormat="1"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</row>
    <row r="169" spans="11:37" s="46" customFormat="1"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1:37" s="46" customFormat="1"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</row>
    <row r="171" spans="11:37" s="46" customFormat="1"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</row>
    <row r="172" spans="11:37" s="46" customFormat="1"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</row>
    <row r="173" spans="11:37" s="46" customFormat="1"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</row>
    <row r="174" spans="11:37" s="46" customFormat="1"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</row>
    <row r="175" spans="11:37" s="46" customFormat="1"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</row>
    <row r="176" spans="11:37" s="46" customFormat="1"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</row>
    <row r="177" spans="11:37" s="46" customFormat="1"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</row>
    <row r="178" spans="11:37" s="46" customFormat="1"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</row>
    <row r="179" spans="11:37" s="46" customFormat="1"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</row>
    <row r="180" spans="11:37" s="46" customFormat="1"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</row>
    <row r="181" spans="11:37" s="46" customFormat="1"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</row>
    <row r="182" spans="11:37" s="46" customFormat="1"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</row>
    <row r="183" spans="11:37" s="46" customFormat="1"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</row>
    <row r="184" spans="11:37" s="46" customFormat="1"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</row>
    <row r="185" spans="11:37" s="46" customFormat="1"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</row>
    <row r="186" spans="11:37" s="46" customFormat="1"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</row>
    <row r="187" spans="11:37" s="46" customFormat="1"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</row>
    <row r="188" spans="11:37" s="46" customFormat="1"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</row>
    <row r="189" spans="11:37" s="46" customFormat="1"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</row>
    <row r="190" spans="11:37" s="46" customFormat="1"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</row>
    <row r="191" spans="11:37" s="46" customFormat="1"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</row>
    <row r="192" spans="11:37" s="46" customFormat="1"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</row>
    <row r="193" spans="11:37" s="46" customFormat="1"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</row>
    <row r="194" spans="11:37" s="46" customFormat="1"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</row>
    <row r="195" spans="11:37" s="46" customFormat="1"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</row>
    <row r="196" spans="11:37" s="46" customFormat="1"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</row>
    <row r="197" spans="11:37" s="46" customFormat="1"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</row>
    <row r="198" spans="11:37" s="46" customFormat="1"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</row>
    <row r="199" spans="11:37" s="46" customFormat="1"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</row>
    <row r="200" spans="11:37" s="46" customFormat="1"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</row>
    <row r="201" spans="11:37" s="46" customFormat="1"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</row>
    <row r="202" spans="11:37" s="46" customFormat="1"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</row>
    <row r="203" spans="11:37" s="46" customFormat="1"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</row>
    <row r="204" spans="11:37" s="46" customFormat="1"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</row>
    <row r="205" spans="11:37" s="46" customFormat="1"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</row>
    <row r="206" spans="11:37" s="46" customFormat="1"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</row>
    <row r="207" spans="11:37" s="46" customFormat="1"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</row>
    <row r="208" spans="11:37" s="46" customFormat="1"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</row>
    <row r="209" spans="11:37" s="46" customFormat="1"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</row>
    <row r="210" spans="11:37" s="46" customFormat="1"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</row>
    <row r="211" spans="11:37" s="46" customFormat="1"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</row>
    <row r="212" spans="11:37" s="46" customFormat="1"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</row>
    <row r="213" spans="11:37" s="46" customFormat="1"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</row>
    <row r="214" spans="11:37" s="46" customFormat="1"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</row>
    <row r="215" spans="11:37" s="46" customFormat="1"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</row>
    <row r="216" spans="11:37" s="46" customFormat="1"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</row>
    <row r="217" spans="11:37" s="46" customFormat="1"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</row>
    <row r="218" spans="11:37" s="46" customFormat="1"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</row>
    <row r="219" spans="11:37" s="46" customFormat="1"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</row>
    <row r="220" spans="11:37" s="46" customFormat="1"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</row>
    <row r="221" spans="11:37" s="46" customFormat="1"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</row>
    <row r="222" spans="11:37" s="46" customFormat="1"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</row>
    <row r="223" spans="11:37" s="46" customFormat="1"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</row>
    <row r="224" spans="11:37" s="46" customFormat="1"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</row>
    <row r="225" spans="11:37" s="46" customFormat="1"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</row>
    <row r="226" spans="11:37" s="46" customFormat="1"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</row>
    <row r="227" spans="11:37" s="46" customFormat="1"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</row>
    <row r="228" spans="11:37" s="46" customFormat="1"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</row>
    <row r="229" spans="11:37" s="46" customFormat="1"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</row>
    <row r="230" spans="11:37" s="46" customFormat="1"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</row>
    <row r="231" spans="11:37" s="46" customFormat="1"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</row>
    <row r="232" spans="11:37" s="46" customFormat="1"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</row>
    <row r="233" spans="11:37" s="46" customFormat="1"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</row>
    <row r="234" spans="11:37" s="46" customFormat="1"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</row>
    <row r="235" spans="11:37" s="46" customFormat="1"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</row>
    <row r="236" spans="11:37" s="46" customFormat="1"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</row>
    <row r="237" spans="11:37" s="46" customFormat="1"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</row>
    <row r="238" spans="11:37" s="46" customFormat="1"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</row>
    <row r="239" spans="11:37" s="46" customFormat="1"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</row>
    <row r="240" spans="11:37" s="46" customFormat="1"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</row>
    <row r="241" spans="11:37" s="46" customFormat="1"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</row>
    <row r="242" spans="11:37" s="46" customFormat="1"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</row>
    <row r="243" spans="11:37" s="46" customFormat="1"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</row>
    <row r="244" spans="11:37" s="46" customFormat="1"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</row>
    <row r="245" spans="11:37" s="46" customFormat="1"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</row>
    <row r="246" spans="11:37" s="46" customFormat="1"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</row>
    <row r="247" spans="11:37" s="46" customFormat="1"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</row>
    <row r="248" spans="11:37" s="46" customFormat="1"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</row>
    <row r="249" spans="11:37" s="46" customFormat="1"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</row>
    <row r="250" spans="11:37" s="46" customFormat="1"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</row>
    <row r="251" spans="11:37" s="46" customFormat="1"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</row>
    <row r="252" spans="11:37" s="46" customFormat="1"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</row>
    <row r="253" spans="11:37" s="46" customFormat="1"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</row>
    <row r="254" spans="11:37" s="46" customFormat="1"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</row>
    <row r="255" spans="11:37" s="46" customFormat="1"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</row>
    <row r="256" spans="11:37" s="46" customFormat="1"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</row>
    <row r="257" spans="11:37" s="46" customFormat="1"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</row>
    <row r="258" spans="11:37" s="46" customFormat="1"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</row>
    <row r="259" spans="11:37" s="46" customFormat="1"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</row>
    <row r="260" spans="11:37" s="46" customFormat="1"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</row>
    <row r="261" spans="11:37" s="46" customFormat="1"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</row>
    <row r="262" spans="11:37" s="46" customFormat="1"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</row>
    <row r="263" spans="11:37" s="46" customFormat="1"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</row>
    <row r="264" spans="11:37" s="46" customFormat="1"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</row>
    <row r="265" spans="11:37" s="46" customFormat="1"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</row>
    <row r="266" spans="11:37" s="46" customFormat="1"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</row>
    <row r="267" spans="11:37" s="46" customFormat="1"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</row>
    <row r="268" spans="11:37" s="46" customFormat="1"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</row>
    <row r="269" spans="11:37" s="46" customFormat="1"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</row>
    <row r="270" spans="11:37" s="46" customFormat="1"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</row>
    <row r="271" spans="11:37" s="46" customFormat="1"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</row>
    <row r="272" spans="11:37" s="46" customFormat="1"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</row>
    <row r="273" spans="11:37" s="46" customFormat="1"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</row>
    <row r="274" spans="11:37" s="46" customFormat="1"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</row>
    <row r="275" spans="11:37" s="46" customFormat="1"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</row>
    <row r="276" spans="11:37" s="46" customFormat="1"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</row>
    <row r="277" spans="11:37" s="46" customFormat="1"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</row>
    <row r="278" spans="11:37" s="46" customFormat="1"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</row>
    <row r="279" spans="11:37" s="46" customFormat="1"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</row>
    <row r="280" spans="11:37" s="46" customFormat="1"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</row>
    <row r="281" spans="11:37" s="46" customFormat="1"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</row>
    <row r="282" spans="11:37" s="46" customFormat="1"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</row>
    <row r="283" spans="11:37" s="46" customFormat="1"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</row>
    <row r="284" spans="11:37" s="46" customFormat="1"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</row>
    <row r="285" spans="11:37" s="46" customFormat="1"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</row>
    <row r="286" spans="11:37" s="46" customFormat="1"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</row>
    <row r="287" spans="11:37" s="46" customFormat="1"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</row>
    <row r="288" spans="11:37" s="46" customFormat="1"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</row>
    <row r="289" spans="11:37" s="46" customFormat="1"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</row>
    <row r="290" spans="11:37" s="46" customFormat="1"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</row>
    <row r="291" spans="11:37" s="46" customFormat="1"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</row>
    <row r="292" spans="11:37" s="46" customFormat="1"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</row>
    <row r="293" spans="11:37" s="46" customFormat="1"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</row>
    <row r="294" spans="11:37" s="46" customFormat="1"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</row>
    <row r="295" spans="11:37" s="46" customFormat="1"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</row>
    <row r="296" spans="11:37" s="46" customFormat="1"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</row>
    <row r="297" spans="11:37" s="46" customFormat="1"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1:37" s="46" customFormat="1"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</row>
    <row r="299" spans="11:37" s="46" customFormat="1"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1:37" s="46" customFormat="1"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</row>
    <row r="301" spans="11:37" s="46" customFormat="1"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1:37" s="46" customFormat="1"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</row>
    <row r="303" spans="11:37" s="46" customFormat="1"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1:37" s="46" customFormat="1"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1:37" s="46" customFormat="1"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</row>
    <row r="306" spans="11:37" s="46" customFormat="1"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</row>
    <row r="307" spans="11:37" s="46" customFormat="1"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</row>
    <row r="308" spans="11:37" s="46" customFormat="1"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</row>
    <row r="309" spans="11:37" s="46" customFormat="1"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1:37" s="46" customFormat="1"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1:37" s="46" customFormat="1"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</row>
    <row r="312" spans="11:37" s="46" customFormat="1"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</row>
    <row r="313" spans="11:37" s="46" customFormat="1"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</row>
    <row r="314" spans="11:37" s="46" customFormat="1"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1:37" s="46" customFormat="1"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1:37" s="46" customFormat="1"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</row>
    <row r="317" spans="11:37" s="46" customFormat="1"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1:37" s="46" customFormat="1"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</row>
    <row r="319" spans="11:37" s="46" customFormat="1"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1:37" s="46" customFormat="1"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</row>
    <row r="321" spans="11:37" s="46" customFormat="1"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</row>
    <row r="322" spans="11:37" s="46" customFormat="1"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1:37" s="46" customFormat="1"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</row>
    <row r="324" spans="11:37" s="46" customFormat="1"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</row>
    <row r="325" spans="11:37" s="46" customFormat="1"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</row>
    <row r="326" spans="11:37" s="46" customFormat="1"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</row>
    <row r="327" spans="11:37" s="46" customFormat="1"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</row>
    <row r="328" spans="11:37" s="46" customFormat="1"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</row>
    <row r="329" spans="11:37" s="46" customFormat="1"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1:37" s="46" customFormat="1"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1:37" s="46" customFormat="1"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</row>
    <row r="332" spans="11:37" s="46" customFormat="1"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1:37" s="46" customFormat="1"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</row>
    <row r="334" spans="11:37" s="46" customFormat="1"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</row>
    <row r="335" spans="11:37" s="46" customFormat="1"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1:37" s="46" customFormat="1"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1:37" s="46" customFormat="1"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</row>
    <row r="338" spans="11:37" s="46" customFormat="1"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</row>
    <row r="339" spans="11:37" s="46" customFormat="1"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</row>
    <row r="340" spans="11:37" s="46" customFormat="1"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</row>
    <row r="341" spans="11:37" s="46" customFormat="1"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</row>
    <row r="342" spans="11:37" s="46" customFormat="1"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</row>
    <row r="343" spans="11:37" s="46" customFormat="1"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</row>
    <row r="344" spans="11:37" s="46" customFormat="1"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</row>
    <row r="345" spans="11:37" s="46" customFormat="1"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</row>
  </sheetData>
  <sheetProtection selectLockedCells="1"/>
  <mergeCells count="2">
    <mergeCell ref="A13:F13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7"/>
  <sheetViews>
    <sheetView zoomScaleNormal="100" workbookViewId="0">
      <selection activeCell="A25" sqref="A25"/>
    </sheetView>
  </sheetViews>
  <sheetFormatPr defaultColWidth="9.140625" defaultRowHeight="14.45"/>
  <cols>
    <col min="1" max="1" width="69.5703125" style="16" customWidth="1"/>
    <col min="2" max="2" width="45.7109375" style="16" bestFit="1" customWidth="1"/>
    <col min="3" max="3" width="12.85546875" style="16" customWidth="1"/>
    <col min="4" max="4" width="30.42578125" style="16" customWidth="1"/>
    <col min="5" max="5" width="9.140625" style="22"/>
    <col min="6" max="6" width="57.28515625" style="22" bestFit="1" customWidth="1"/>
    <col min="7" max="42" width="9.140625" style="22"/>
    <col min="43" max="16384" width="9.140625" style="16"/>
  </cols>
  <sheetData>
    <row r="1" spans="1:4" s="22" customFormat="1">
      <c r="A1" s="137" t="s">
        <v>25</v>
      </c>
    </row>
    <row r="2" spans="1:4" s="22" customFormat="1">
      <c r="A2" s="6"/>
    </row>
    <row r="3" spans="1:4" s="22" customFormat="1" ht="15.6">
      <c r="A3" s="157" t="s">
        <v>26</v>
      </c>
      <c r="B3" s="158"/>
    </row>
    <row r="4" spans="1:4" s="22" customFormat="1" ht="15" thickBot="1">
      <c r="A4" s="3"/>
      <c r="B4" s="3"/>
    </row>
    <row r="5" spans="1:4" s="22" customFormat="1" ht="15" thickTop="1">
      <c r="A5" s="59" t="s">
        <v>27</v>
      </c>
      <c r="B5" s="1"/>
    </row>
    <row r="6" spans="1:4" s="22" customFormat="1" ht="23.45" customHeight="1" thickBot="1">
      <c r="A6" s="61" t="s">
        <v>28</v>
      </c>
      <c r="B6" s="2"/>
    </row>
    <row r="7" spans="1:4" s="22" customFormat="1" ht="15.6" thickTop="1" thickBot="1">
      <c r="A7" s="4"/>
      <c r="B7" s="5"/>
    </row>
    <row r="8" spans="1:4" s="22" customFormat="1" ht="15" thickTop="1">
      <c r="A8" s="59" t="s">
        <v>29</v>
      </c>
      <c r="B8" s="138" t="s">
        <v>30</v>
      </c>
    </row>
    <row r="9" spans="1:4" s="22" customFormat="1">
      <c r="A9" s="60" t="s">
        <v>31</v>
      </c>
      <c r="B9" s="143">
        <v>1</v>
      </c>
    </row>
    <row r="10" spans="1:4" s="22" customFormat="1" ht="15" thickBot="1">
      <c r="A10" s="61" t="s">
        <v>32</v>
      </c>
      <c r="B10" s="139" t="s">
        <v>33</v>
      </c>
    </row>
    <row r="11" spans="1:4" s="22" customFormat="1" ht="15" thickTop="1">
      <c r="A11" s="17"/>
      <c r="B11" s="18"/>
    </row>
    <row r="12" spans="1:4" ht="15.6">
      <c r="A12" s="67" t="s">
        <v>34</v>
      </c>
      <c r="B12" s="155" t="s">
        <v>35</v>
      </c>
      <c r="C12" s="155"/>
      <c r="D12" s="155"/>
    </row>
    <row r="13" spans="1:4">
      <c r="A13" s="64" t="s">
        <v>36</v>
      </c>
      <c r="B13" s="63" t="s">
        <v>37</v>
      </c>
      <c r="C13" s="63" t="s">
        <v>38</v>
      </c>
      <c r="D13" s="63" t="s">
        <v>39</v>
      </c>
    </row>
    <row r="14" spans="1:4">
      <c r="A14" s="146" t="s">
        <v>40</v>
      </c>
      <c r="B14" s="145"/>
      <c r="C14" s="146">
        <v>678.59999999999991</v>
      </c>
      <c r="D14" s="144">
        <f>B14*C14</f>
        <v>0</v>
      </c>
    </row>
    <row r="15" spans="1:4">
      <c r="A15" s="146" t="s">
        <v>41</v>
      </c>
      <c r="B15" s="145"/>
      <c r="C15" s="146">
        <v>52.900000000000006</v>
      </c>
      <c r="D15" s="144">
        <f t="shared" ref="D15:D21" si="0">B15*C15</f>
        <v>0</v>
      </c>
    </row>
    <row r="16" spans="1:4">
      <c r="A16" s="146" t="s">
        <v>42</v>
      </c>
      <c r="B16" s="145"/>
      <c r="C16" s="146">
        <v>142.4</v>
      </c>
      <c r="D16" s="144">
        <f t="shared" si="0"/>
        <v>0</v>
      </c>
    </row>
    <row r="17" spans="1:6">
      <c r="A17" s="146" t="s">
        <v>43</v>
      </c>
      <c r="B17" s="145"/>
      <c r="C17" s="146">
        <v>2345.6999999999998</v>
      </c>
      <c r="D17" s="144">
        <f t="shared" si="0"/>
        <v>0</v>
      </c>
      <c r="F17" s="44"/>
    </row>
    <row r="18" spans="1:6">
      <c r="A18" s="146" t="s">
        <v>44</v>
      </c>
      <c r="B18" s="145"/>
      <c r="C18" s="146">
        <v>164.60000000000005</v>
      </c>
      <c r="D18" s="144">
        <f t="shared" si="0"/>
        <v>0</v>
      </c>
    </row>
    <row r="19" spans="1:6">
      <c r="A19" s="146" t="s">
        <v>45</v>
      </c>
      <c r="B19" s="145"/>
      <c r="C19" s="146">
        <v>59.8</v>
      </c>
      <c r="D19" s="144">
        <f t="shared" si="0"/>
        <v>0</v>
      </c>
    </row>
    <row r="20" spans="1:6">
      <c r="A20" s="146" t="s">
        <v>46</v>
      </c>
      <c r="B20" s="145"/>
      <c r="C20" s="146">
        <v>1900.5</v>
      </c>
      <c r="D20" s="144">
        <f t="shared" si="0"/>
        <v>0</v>
      </c>
    </row>
    <row r="21" spans="1:6">
      <c r="A21" s="146" t="s">
        <v>47</v>
      </c>
      <c r="B21" s="145"/>
      <c r="C21" s="146">
        <v>910.19999999999993</v>
      </c>
      <c r="D21" s="144">
        <f t="shared" si="0"/>
        <v>0</v>
      </c>
    </row>
    <row r="22" spans="1:6">
      <c r="A22" s="156" t="s">
        <v>48</v>
      </c>
      <c r="B22" s="156"/>
      <c r="C22" s="156"/>
      <c r="D22" s="65">
        <f>SUM(D14:D21)</f>
        <v>0</v>
      </c>
    </row>
    <row r="23" spans="1:6" s="22" customFormat="1">
      <c r="A23" s="135" t="s">
        <v>49</v>
      </c>
    </row>
    <row r="24" spans="1:6" s="22" customFormat="1"/>
    <row r="25" spans="1:6" s="22" customFormat="1" ht="15">
      <c r="A25" s="140" t="s">
        <v>24</v>
      </c>
    </row>
    <row r="26" spans="1:6" s="22" customFormat="1"/>
    <row r="27" spans="1:6" s="22" customFormat="1"/>
    <row r="28" spans="1:6" s="22" customFormat="1"/>
    <row r="29" spans="1:6" s="22" customFormat="1"/>
    <row r="30" spans="1:6" s="22" customFormat="1"/>
    <row r="31" spans="1:6" s="22" customFormat="1"/>
    <row r="32" spans="1:6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  <row r="39" s="22" customFormat="1"/>
    <row r="40" s="22" customFormat="1"/>
    <row r="41" s="22" customFormat="1"/>
    <row r="42" s="22" customFormat="1"/>
    <row r="43" s="22" customFormat="1"/>
    <row r="44" s="22" customFormat="1"/>
    <row r="45" s="22" customFormat="1"/>
    <row r="46" s="22" customFormat="1"/>
    <row r="47" s="22" customFormat="1"/>
    <row r="48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  <row r="55" s="22" customFormat="1"/>
    <row r="56" s="22" customFormat="1"/>
    <row r="57" s="22" customFormat="1"/>
    <row r="58" s="22" customFormat="1"/>
    <row r="59" s="22" customFormat="1"/>
    <row r="60" s="22" customFormat="1"/>
    <row r="61" s="22" customFormat="1"/>
    <row r="62" s="22" customFormat="1"/>
    <row r="63" s="22" customFormat="1"/>
    <row r="64" s="22" customFormat="1"/>
    <row r="65" s="22" customFormat="1"/>
    <row r="66" s="22" customFormat="1"/>
    <row r="67" s="22" customFormat="1"/>
    <row r="68" s="22" customFormat="1"/>
    <row r="69" s="22" customFormat="1"/>
    <row r="70" s="22" customFormat="1"/>
    <row r="71" s="22" customFormat="1"/>
    <row r="72" s="22" customFormat="1"/>
    <row r="73" s="22" customFormat="1"/>
    <row r="74" s="22" customFormat="1"/>
    <row r="75" s="22" customFormat="1"/>
    <row r="76" s="22" customFormat="1"/>
    <row r="77" s="22" customFormat="1"/>
    <row r="78" s="22" customFormat="1"/>
    <row r="79" s="22" customFormat="1"/>
    <row r="80" s="22" customFormat="1"/>
    <row r="81" s="22" customFormat="1"/>
    <row r="82" s="22" customFormat="1"/>
    <row r="83" s="22" customFormat="1"/>
    <row r="84" s="22" customFormat="1"/>
    <row r="85" s="22" customFormat="1"/>
    <row r="86" s="22" customFormat="1"/>
    <row r="87" s="22" customFormat="1"/>
    <row r="88" s="22" customFormat="1"/>
    <row r="89" s="22" customFormat="1"/>
    <row r="90" s="22" customFormat="1"/>
    <row r="91" s="22" customFormat="1"/>
    <row r="92" s="22" customFormat="1"/>
    <row r="93" s="22" customFormat="1"/>
    <row r="94" s="22" customFormat="1"/>
    <row r="95" s="22" customFormat="1"/>
    <row r="96" s="22" customFormat="1"/>
    <row r="97" s="22" customFormat="1"/>
    <row r="98" s="22" customFormat="1"/>
    <row r="99" s="22" customFormat="1"/>
    <row r="100" s="22" customFormat="1"/>
    <row r="101" s="22" customFormat="1"/>
    <row r="102" s="22" customFormat="1"/>
    <row r="103" s="22" customFormat="1"/>
    <row r="104" s="22" customFormat="1"/>
    <row r="105" s="22" customFormat="1"/>
    <row r="106" s="22" customFormat="1"/>
    <row r="107" s="22" customFormat="1"/>
    <row r="108" s="22" customFormat="1"/>
    <row r="109" s="22" customFormat="1"/>
    <row r="110" s="22" customFormat="1"/>
    <row r="111" s="22" customFormat="1"/>
    <row r="112" s="22" customFormat="1"/>
    <row r="113" s="22" customFormat="1"/>
    <row r="114" s="22" customFormat="1"/>
    <row r="115" s="22" customFormat="1"/>
    <row r="116" s="22" customFormat="1"/>
    <row r="117" s="22" customFormat="1"/>
    <row r="118" s="22" customFormat="1"/>
    <row r="119" s="22" customFormat="1"/>
    <row r="120" s="22" customFormat="1"/>
    <row r="121" s="22" customFormat="1"/>
    <row r="122" s="22" customFormat="1"/>
    <row r="123" s="22" customFormat="1"/>
    <row r="124" s="22" customFormat="1"/>
    <row r="125" s="22" customFormat="1"/>
    <row r="126" s="22" customFormat="1"/>
    <row r="127" s="22" customFormat="1"/>
    <row r="128" s="22" customFormat="1"/>
    <row r="129" s="22" customFormat="1"/>
    <row r="130" s="22" customFormat="1"/>
    <row r="131" s="22" customFormat="1"/>
    <row r="132" s="22" customFormat="1"/>
    <row r="133" s="22" customFormat="1"/>
    <row r="134" s="22" customFormat="1"/>
    <row r="135" s="22" customFormat="1"/>
    <row r="136" s="22" customFormat="1"/>
    <row r="137" s="22" customFormat="1"/>
    <row r="138" s="22" customFormat="1"/>
    <row r="139" s="22" customFormat="1"/>
    <row r="140" s="22" customFormat="1"/>
    <row r="141" s="22" customFormat="1"/>
    <row r="142" s="22" customFormat="1"/>
    <row r="143" s="22" customFormat="1"/>
    <row r="144" s="22" customFormat="1"/>
    <row r="145" s="22" customFormat="1"/>
    <row r="146" s="22" customFormat="1"/>
    <row r="147" s="22" customFormat="1"/>
    <row r="148" s="22" customFormat="1"/>
    <row r="149" s="22" customFormat="1"/>
    <row r="150" s="22" customFormat="1"/>
    <row r="151" s="22" customFormat="1"/>
    <row r="152" s="22" customFormat="1"/>
    <row r="153" s="22" customFormat="1"/>
    <row r="154" s="22" customFormat="1"/>
    <row r="155" s="22" customFormat="1"/>
    <row r="156" s="22" customFormat="1"/>
    <row r="157" s="22" customFormat="1"/>
    <row r="158" s="22" customFormat="1"/>
    <row r="159" s="22" customFormat="1"/>
    <row r="160" s="22" customFormat="1"/>
    <row r="161" s="22" customFormat="1"/>
    <row r="162" s="22" customFormat="1"/>
    <row r="163" s="22" customFormat="1"/>
    <row r="164" s="22" customFormat="1"/>
    <row r="165" s="22" customFormat="1"/>
    <row r="166" s="22" customFormat="1"/>
    <row r="167" s="22" customFormat="1"/>
    <row r="168" s="22" customFormat="1"/>
    <row r="169" s="22" customFormat="1"/>
    <row r="170" s="22" customFormat="1"/>
    <row r="171" s="22" customFormat="1"/>
    <row r="172" s="22" customFormat="1"/>
    <row r="173" s="22" customFormat="1"/>
    <row r="174" s="22" customFormat="1"/>
    <row r="175" s="22" customFormat="1"/>
    <row r="176" s="22" customFormat="1"/>
    <row r="177" s="22" customFormat="1"/>
    <row r="178" s="22" customFormat="1"/>
    <row r="179" s="22" customFormat="1"/>
    <row r="180" s="22" customFormat="1"/>
    <row r="181" s="22" customFormat="1"/>
    <row r="182" s="22" customFormat="1"/>
    <row r="183" s="22" customFormat="1"/>
    <row r="184" s="22" customFormat="1"/>
    <row r="185" s="22" customFormat="1"/>
    <row r="186" s="22" customFormat="1"/>
    <row r="187" s="22" customFormat="1"/>
    <row r="188" s="22" customFormat="1"/>
    <row r="189" s="22" customFormat="1"/>
    <row r="190" s="22" customFormat="1"/>
    <row r="191" s="22" customFormat="1"/>
    <row r="192" s="22" customFormat="1"/>
    <row r="193" s="22" customFormat="1"/>
    <row r="194" s="22" customFormat="1"/>
    <row r="195" s="22" customFormat="1"/>
    <row r="196" s="22" customFormat="1"/>
    <row r="197" s="22" customFormat="1"/>
  </sheetData>
  <sheetProtection selectLockedCells="1"/>
  <mergeCells count="3">
    <mergeCell ref="B12:D12"/>
    <mergeCell ref="A22:C2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6"/>
  <sheetViews>
    <sheetView zoomScaleNormal="100" workbookViewId="0">
      <selection activeCell="A87" sqref="A87"/>
    </sheetView>
  </sheetViews>
  <sheetFormatPr defaultColWidth="9.140625" defaultRowHeight="14.45"/>
  <cols>
    <col min="1" max="1" width="68.7109375" style="16" bestFit="1" customWidth="1"/>
    <col min="2" max="2" width="45.7109375" style="16" bestFit="1" customWidth="1"/>
    <col min="3" max="29" width="9.140625" style="22"/>
    <col min="30" max="16384" width="9.140625" style="16"/>
  </cols>
  <sheetData>
    <row r="1" spans="1:3" s="6" customFormat="1">
      <c r="A1" s="166" t="s">
        <v>50</v>
      </c>
      <c r="B1" s="166"/>
    </row>
    <row r="2" spans="1:3" s="22" customFormat="1">
      <c r="A2" s="7"/>
      <c r="B2" s="7"/>
    </row>
    <row r="3" spans="1:3" ht="15.6">
      <c r="A3" s="157" t="s">
        <v>51</v>
      </c>
      <c r="B3" s="167"/>
    </row>
    <row r="4" spans="1:3" ht="15" thickBot="1">
      <c r="A4" s="3"/>
      <c r="B4" s="3"/>
    </row>
    <row r="5" spans="1:3" ht="15" thickTop="1">
      <c r="A5" s="59" t="s">
        <v>27</v>
      </c>
      <c r="B5" s="1"/>
    </row>
    <row r="6" spans="1:3" ht="15" thickBot="1">
      <c r="A6" s="61" t="s">
        <v>28</v>
      </c>
      <c r="B6" s="2"/>
    </row>
    <row r="7" spans="1:3" s="22" customFormat="1" ht="15.6" thickTop="1" thickBot="1">
      <c r="A7" s="4"/>
      <c r="B7" s="5"/>
    </row>
    <row r="8" spans="1:3" ht="15" thickTop="1">
      <c r="A8" s="59" t="s">
        <v>29</v>
      </c>
      <c r="B8" s="138" t="s">
        <v>30</v>
      </c>
    </row>
    <row r="9" spans="1:3">
      <c r="A9" s="60" t="s">
        <v>31</v>
      </c>
      <c r="B9" s="143">
        <v>1</v>
      </c>
    </row>
    <row r="10" spans="1:3" ht="15" thickBot="1">
      <c r="A10" s="61" t="s">
        <v>32</v>
      </c>
      <c r="B10" s="139" t="s">
        <v>33</v>
      </c>
    </row>
    <row r="11" spans="1:3" ht="15.6" thickTop="1" thickBot="1">
      <c r="A11" s="3"/>
      <c r="B11" s="3"/>
    </row>
    <row r="12" spans="1:3" ht="15.6" thickTop="1" thickBot="1">
      <c r="A12" s="68" t="s">
        <v>52</v>
      </c>
      <c r="B12" s="68" t="s">
        <v>53</v>
      </c>
    </row>
    <row r="13" spans="1:3" ht="15" thickTop="1">
      <c r="A13" s="161" t="s">
        <v>54</v>
      </c>
      <c r="B13" s="161"/>
      <c r="C13" s="29"/>
    </row>
    <row r="14" spans="1:3" ht="16.149999999999999">
      <c r="A14" s="69" t="s">
        <v>55</v>
      </c>
      <c r="B14" s="78">
        <v>0</v>
      </c>
      <c r="C14" s="30"/>
    </row>
    <row r="15" spans="1:3" ht="16.149999999999999">
      <c r="A15" s="70" t="s">
        <v>56</v>
      </c>
      <c r="B15" s="78">
        <v>0</v>
      </c>
      <c r="C15" s="30"/>
    </row>
    <row r="16" spans="1:3" ht="16.149999999999999">
      <c r="A16" s="70" t="s">
        <v>57</v>
      </c>
      <c r="B16" s="78">
        <v>0</v>
      </c>
    </row>
    <row r="17" spans="1:2">
      <c r="A17" s="71" t="s">
        <v>58</v>
      </c>
      <c r="B17" s="20"/>
    </row>
    <row r="18" spans="1:2" ht="16.149999999999999">
      <c r="A18" s="72" t="s">
        <v>55</v>
      </c>
      <c r="B18" s="79">
        <v>0</v>
      </c>
    </row>
    <row r="19" spans="1:2" ht="16.149999999999999">
      <c r="A19" s="69" t="s">
        <v>56</v>
      </c>
      <c r="B19" s="80">
        <v>0</v>
      </c>
    </row>
    <row r="20" spans="1:2" ht="16.149999999999999">
      <c r="A20" s="72" t="s">
        <v>57</v>
      </c>
      <c r="B20" s="79">
        <v>0</v>
      </c>
    </row>
    <row r="21" spans="1:2">
      <c r="A21" s="71" t="s">
        <v>59</v>
      </c>
      <c r="B21" s="47"/>
    </row>
    <row r="22" spans="1:2" ht="16.149999999999999">
      <c r="A22" s="72" t="s">
        <v>55</v>
      </c>
      <c r="B22" s="81">
        <v>0</v>
      </c>
    </row>
    <row r="23" spans="1:2" ht="16.149999999999999">
      <c r="A23" s="69" t="s">
        <v>56</v>
      </c>
      <c r="B23" s="82">
        <v>0</v>
      </c>
    </row>
    <row r="24" spans="1:2" ht="16.149999999999999">
      <c r="A24" s="72" t="s">
        <v>57</v>
      </c>
      <c r="B24" s="81">
        <v>0</v>
      </c>
    </row>
    <row r="25" spans="1:2">
      <c r="A25" s="159" t="s">
        <v>60</v>
      </c>
      <c r="B25" s="168"/>
    </row>
    <row r="26" spans="1:2">
      <c r="A26" s="69" t="s">
        <v>61</v>
      </c>
      <c r="B26" s="82">
        <v>0</v>
      </c>
    </row>
    <row r="27" spans="1:2">
      <c r="A27" s="72" t="s">
        <v>62</v>
      </c>
      <c r="B27" s="81">
        <v>0</v>
      </c>
    </row>
    <row r="28" spans="1:2">
      <c r="A28" s="69" t="s">
        <v>63</v>
      </c>
      <c r="B28" s="83">
        <v>0</v>
      </c>
    </row>
    <row r="29" spans="1:2">
      <c r="A29" s="159" t="s">
        <v>64</v>
      </c>
      <c r="B29" s="168"/>
    </row>
    <row r="30" spans="1:2">
      <c r="A30" s="69" t="s">
        <v>61</v>
      </c>
      <c r="B30" s="81">
        <v>0</v>
      </c>
    </row>
    <row r="31" spans="1:2">
      <c r="A31" s="73" t="s">
        <v>62</v>
      </c>
      <c r="B31" s="81">
        <v>0</v>
      </c>
    </row>
    <row r="32" spans="1:2">
      <c r="A32" s="70" t="s">
        <v>63</v>
      </c>
      <c r="B32" s="83">
        <v>0</v>
      </c>
    </row>
    <row r="33" spans="1:2">
      <c r="A33" s="159" t="s">
        <v>65</v>
      </c>
      <c r="B33" s="168"/>
    </row>
    <row r="34" spans="1:2">
      <c r="A34" s="69" t="s">
        <v>61</v>
      </c>
      <c r="B34" s="82">
        <v>0</v>
      </c>
    </row>
    <row r="35" spans="1:2">
      <c r="A35" s="70" t="s">
        <v>62</v>
      </c>
      <c r="B35" s="84">
        <v>0</v>
      </c>
    </row>
    <row r="36" spans="1:2">
      <c r="A36" s="70" t="s">
        <v>63</v>
      </c>
      <c r="B36" s="81">
        <v>0</v>
      </c>
    </row>
    <row r="37" spans="1:2">
      <c r="A37" s="159" t="s">
        <v>66</v>
      </c>
      <c r="B37" s="160"/>
    </row>
    <row r="38" spans="1:2">
      <c r="A38" s="69" t="s">
        <v>61</v>
      </c>
      <c r="B38" s="85">
        <v>0</v>
      </c>
    </row>
    <row r="39" spans="1:2">
      <c r="A39" s="72" t="s">
        <v>62</v>
      </c>
      <c r="B39" s="81">
        <v>0</v>
      </c>
    </row>
    <row r="40" spans="1:2">
      <c r="A40" s="69" t="s">
        <v>63</v>
      </c>
      <c r="B40" s="81">
        <v>0</v>
      </c>
    </row>
    <row r="41" spans="1:2">
      <c r="A41" s="152" t="s">
        <v>67</v>
      </c>
      <c r="B41" s="23"/>
    </row>
    <row r="42" spans="1:2">
      <c r="A42" s="69" t="s">
        <v>61</v>
      </c>
      <c r="B42" s="81">
        <v>0</v>
      </c>
    </row>
    <row r="43" spans="1:2">
      <c r="A43" s="70" t="s">
        <v>62</v>
      </c>
      <c r="B43" s="81">
        <v>0</v>
      </c>
    </row>
    <row r="44" spans="1:2">
      <c r="A44" s="70" t="s">
        <v>63</v>
      </c>
      <c r="B44" s="86">
        <v>0</v>
      </c>
    </row>
    <row r="45" spans="1:2">
      <c r="A45" s="162" t="s">
        <v>68</v>
      </c>
      <c r="B45" s="163"/>
    </row>
    <row r="46" spans="1:2">
      <c r="A46" s="73" t="s">
        <v>61</v>
      </c>
      <c r="B46" s="86">
        <v>0</v>
      </c>
    </row>
    <row r="47" spans="1:2">
      <c r="A47" s="73" t="s">
        <v>62</v>
      </c>
      <c r="B47" s="87">
        <v>0</v>
      </c>
    </row>
    <row r="48" spans="1:2" ht="15" thickBot="1">
      <c r="A48" s="70" t="s">
        <v>63</v>
      </c>
      <c r="B48" s="88">
        <v>0</v>
      </c>
    </row>
    <row r="49" spans="1:3" ht="15" thickTop="1">
      <c r="A49" s="164" t="s">
        <v>69</v>
      </c>
      <c r="B49" s="165"/>
    </row>
    <row r="50" spans="1:3">
      <c r="A50" s="21" t="s">
        <v>70</v>
      </c>
      <c r="B50" s="89">
        <v>0</v>
      </c>
    </row>
    <row r="51" spans="1:3">
      <c r="A51" s="159" t="s">
        <v>71</v>
      </c>
      <c r="B51" s="160"/>
    </row>
    <row r="52" spans="1:3">
      <c r="A52" s="69" t="s">
        <v>72</v>
      </c>
      <c r="B52" s="90">
        <v>0</v>
      </c>
      <c r="C52" s="29"/>
    </row>
    <row r="53" spans="1:3">
      <c r="A53" s="70" t="s">
        <v>73</v>
      </c>
      <c r="B53" s="90">
        <v>0</v>
      </c>
      <c r="C53" s="29"/>
    </row>
    <row r="54" spans="1:3">
      <c r="A54" s="70" t="s">
        <v>74</v>
      </c>
      <c r="B54" s="90">
        <v>0</v>
      </c>
      <c r="C54" s="29"/>
    </row>
    <row r="55" spans="1:3" ht="15" thickBot="1">
      <c r="A55" s="8"/>
      <c r="B55" s="19"/>
    </row>
    <row r="56" spans="1:3" ht="15.6" thickTop="1" thickBot="1">
      <c r="A56" s="68" t="s">
        <v>75</v>
      </c>
      <c r="B56" s="74" t="s">
        <v>76</v>
      </c>
    </row>
    <row r="57" spans="1:3" ht="15" thickTop="1">
      <c r="A57" s="75" t="s">
        <v>77</v>
      </c>
      <c r="B57" s="91">
        <v>0</v>
      </c>
    </row>
    <row r="58" spans="1:3">
      <c r="A58" s="76" t="s">
        <v>78</v>
      </c>
      <c r="B58" s="92">
        <v>0</v>
      </c>
    </row>
    <row r="59" spans="1:3">
      <c r="A59" s="77" t="s">
        <v>79</v>
      </c>
      <c r="B59" s="92">
        <v>0</v>
      </c>
    </row>
    <row r="60" spans="1:3">
      <c r="A60" s="77" t="s">
        <v>80</v>
      </c>
      <c r="B60" s="92">
        <v>0</v>
      </c>
    </row>
    <row r="61" spans="1:3" s="22" customFormat="1">
      <c r="A61" s="9"/>
      <c r="B61" s="10"/>
    </row>
    <row r="62" spans="1:3" s="22" customFormat="1">
      <c r="A62" s="119" t="s">
        <v>81</v>
      </c>
      <c r="B62" s="120" t="s">
        <v>82</v>
      </c>
      <c r="C62" s="121" t="s">
        <v>83</v>
      </c>
    </row>
    <row r="63" spans="1:3" s="22" customFormat="1">
      <c r="A63" s="122" t="s">
        <v>84</v>
      </c>
      <c r="B63" s="123">
        <v>0</v>
      </c>
      <c r="C63" s="81">
        <v>20</v>
      </c>
    </row>
    <row r="64" spans="1:3" s="22" customFormat="1">
      <c r="A64" s="122" t="s">
        <v>85</v>
      </c>
      <c r="B64" s="123">
        <v>0.01</v>
      </c>
      <c r="C64" s="81">
        <v>0</v>
      </c>
    </row>
    <row r="65" spans="1:3" s="22" customFormat="1">
      <c r="A65" s="124" t="s">
        <v>86</v>
      </c>
      <c r="B65" s="123"/>
      <c r="C65" s="79">
        <v>0</v>
      </c>
    </row>
    <row r="66" spans="1:3" s="22" customFormat="1">
      <c r="A66" s="125" t="s">
        <v>87</v>
      </c>
      <c r="B66" s="123">
        <v>0</v>
      </c>
      <c r="C66" s="81">
        <v>0</v>
      </c>
    </row>
    <row r="67" spans="1:3" s="22" customFormat="1">
      <c r="A67" s="125" t="s">
        <v>88</v>
      </c>
      <c r="B67" s="123">
        <v>0</v>
      </c>
      <c r="C67" s="81">
        <v>0</v>
      </c>
    </row>
    <row r="68" spans="1:3" s="22" customFormat="1">
      <c r="A68" s="126" t="s">
        <v>89</v>
      </c>
      <c r="B68" s="123">
        <v>0</v>
      </c>
      <c r="C68" s="81">
        <v>0</v>
      </c>
    </row>
    <row r="69" spans="1:3" s="22" customFormat="1">
      <c r="A69" s="126" t="s">
        <v>90</v>
      </c>
      <c r="B69" s="123">
        <v>0</v>
      </c>
      <c r="C69" s="81">
        <v>0</v>
      </c>
    </row>
    <row r="70" spans="1:3" s="22" customFormat="1">
      <c r="A70" s="126" t="s">
        <v>91</v>
      </c>
      <c r="B70" s="123">
        <v>0</v>
      </c>
      <c r="C70" s="81">
        <v>0</v>
      </c>
    </row>
    <row r="71" spans="1:3" s="22" customFormat="1">
      <c r="A71" s="127" t="s">
        <v>92</v>
      </c>
      <c r="B71" s="123"/>
      <c r="C71" s="81">
        <v>0</v>
      </c>
    </row>
    <row r="72" spans="1:3" s="22" customFormat="1">
      <c r="A72" s="126" t="s">
        <v>93</v>
      </c>
      <c r="B72" s="123">
        <v>0</v>
      </c>
      <c r="C72" s="81">
        <v>0</v>
      </c>
    </row>
    <row r="73" spans="1:3" s="22" customFormat="1">
      <c r="A73" s="126" t="s">
        <v>94</v>
      </c>
      <c r="B73" s="123">
        <v>0</v>
      </c>
      <c r="C73" s="81">
        <v>0</v>
      </c>
    </row>
    <row r="74" spans="1:3" s="22" customFormat="1">
      <c r="A74" s="126" t="s">
        <v>95</v>
      </c>
      <c r="B74" s="123">
        <v>0</v>
      </c>
      <c r="C74" s="81">
        <v>0</v>
      </c>
    </row>
    <row r="75" spans="1:3" s="22" customFormat="1">
      <c r="A75" s="127" t="s">
        <v>96</v>
      </c>
      <c r="B75" s="123"/>
      <c r="C75" s="81">
        <v>0</v>
      </c>
    </row>
    <row r="76" spans="1:3" s="22" customFormat="1">
      <c r="A76" s="126" t="s">
        <v>97</v>
      </c>
      <c r="B76" s="123">
        <v>0</v>
      </c>
      <c r="C76" s="81">
        <v>0</v>
      </c>
    </row>
    <row r="77" spans="1:3" s="22" customFormat="1">
      <c r="A77" s="126" t="s">
        <v>98</v>
      </c>
      <c r="B77" s="123">
        <v>0</v>
      </c>
      <c r="C77" s="81">
        <v>0</v>
      </c>
    </row>
    <row r="78" spans="1:3" s="22" customFormat="1">
      <c r="A78" s="127" t="s">
        <v>99</v>
      </c>
      <c r="B78" s="123"/>
      <c r="C78" s="81">
        <v>0</v>
      </c>
    </row>
    <row r="79" spans="1:3" s="22" customFormat="1">
      <c r="A79" s="126" t="s">
        <v>100</v>
      </c>
      <c r="B79" s="123">
        <v>0</v>
      </c>
      <c r="C79" s="81">
        <v>0</v>
      </c>
    </row>
    <row r="80" spans="1:3" s="22" customFormat="1" ht="15" thickBot="1">
      <c r="A80" s="128" t="s">
        <v>101</v>
      </c>
      <c r="B80" s="129">
        <v>0</v>
      </c>
      <c r="C80" s="84">
        <v>0</v>
      </c>
    </row>
    <row r="81" spans="1:3" s="22" customFormat="1" ht="15" thickBot="1">
      <c r="A81" s="130" t="s">
        <v>102</v>
      </c>
      <c r="B81" s="131"/>
      <c r="C81" s="132">
        <v>0</v>
      </c>
    </row>
    <row r="82" spans="1:3" s="22" customFormat="1">
      <c r="A82" s="133" t="s">
        <v>103</v>
      </c>
      <c r="B82" s="134">
        <v>0</v>
      </c>
      <c r="C82" s="83">
        <v>0</v>
      </c>
    </row>
    <row r="83" spans="1:3" s="22" customFormat="1">
      <c r="A83" s="126" t="s">
        <v>104</v>
      </c>
      <c r="B83" s="123">
        <v>0</v>
      </c>
      <c r="C83" s="81">
        <v>0</v>
      </c>
    </row>
    <row r="84" spans="1:3" s="22" customFormat="1">
      <c r="A84" s="126" t="s">
        <v>105</v>
      </c>
      <c r="B84" s="123">
        <v>0</v>
      </c>
      <c r="C84" s="81">
        <v>0</v>
      </c>
    </row>
    <row r="85" spans="1:3" s="22" customFormat="1">
      <c r="A85" s="126" t="s">
        <v>106</v>
      </c>
      <c r="B85" s="123">
        <v>0</v>
      </c>
      <c r="C85" s="81">
        <v>0</v>
      </c>
    </row>
    <row r="86" spans="1:3" s="22" customFormat="1">
      <c r="A86" s="9"/>
      <c r="B86" s="10"/>
    </row>
    <row r="87" spans="1:3" s="22" customFormat="1" ht="15">
      <c r="A87" s="140" t="s">
        <v>24</v>
      </c>
      <c r="B87" s="10"/>
    </row>
    <row r="88" spans="1:3" s="22" customFormat="1">
      <c r="A88" s="9"/>
      <c r="B88" s="10"/>
    </row>
    <row r="89" spans="1:3" s="22" customFormat="1">
      <c r="A89" s="170"/>
      <c r="B89" s="170"/>
    </row>
    <row r="90" spans="1:3" s="22" customFormat="1">
      <c r="A90" s="11"/>
      <c r="B90" s="10"/>
    </row>
    <row r="91" spans="1:3" s="22" customFormat="1">
      <c r="A91" s="9"/>
      <c r="B91" s="10"/>
    </row>
    <row r="92" spans="1:3" s="22" customFormat="1">
      <c r="A92" s="9"/>
      <c r="B92" s="10"/>
    </row>
    <row r="93" spans="1:3" s="22" customFormat="1">
      <c r="A93" s="9"/>
      <c r="B93" s="10"/>
    </row>
    <row r="94" spans="1:3" s="22" customFormat="1">
      <c r="A94" s="11"/>
      <c r="B94" s="10"/>
    </row>
    <row r="95" spans="1:3" s="22" customFormat="1">
      <c r="A95" s="9"/>
      <c r="B95" s="10"/>
    </row>
    <row r="96" spans="1:3" s="22" customFormat="1">
      <c r="A96" s="9"/>
      <c r="B96" s="10"/>
    </row>
    <row r="97" spans="1:2" s="22" customFormat="1">
      <c r="A97" s="9"/>
      <c r="B97" s="10"/>
    </row>
    <row r="98" spans="1:2" s="22" customFormat="1">
      <c r="A98" s="170"/>
      <c r="B98" s="170"/>
    </row>
    <row r="99" spans="1:2" s="22" customFormat="1">
      <c r="A99" s="9"/>
      <c r="B99" s="10"/>
    </row>
    <row r="100" spans="1:2" s="22" customFormat="1">
      <c r="A100" s="9"/>
      <c r="B100" s="10"/>
    </row>
    <row r="101" spans="1:2" s="22" customFormat="1">
      <c r="A101" s="9"/>
      <c r="B101" s="10"/>
    </row>
    <row r="102" spans="1:2" s="22" customFormat="1">
      <c r="A102" s="170"/>
      <c r="B102" s="170"/>
    </row>
    <row r="103" spans="1:2" s="22" customFormat="1">
      <c r="A103" s="11"/>
      <c r="B103" s="10"/>
    </row>
    <row r="104" spans="1:2" s="22" customFormat="1">
      <c r="A104" s="9"/>
      <c r="B104" s="10"/>
    </row>
    <row r="105" spans="1:2" s="22" customFormat="1">
      <c r="A105" s="9"/>
      <c r="B105" s="10"/>
    </row>
    <row r="106" spans="1:2" s="22" customFormat="1">
      <c r="A106" s="9"/>
      <c r="B106" s="10"/>
    </row>
    <row r="107" spans="1:2" s="22" customFormat="1">
      <c r="A107" s="11"/>
      <c r="B107" s="10"/>
    </row>
    <row r="108" spans="1:2" s="22" customFormat="1">
      <c r="A108" s="9"/>
      <c r="B108" s="10"/>
    </row>
    <row r="109" spans="1:2" s="22" customFormat="1">
      <c r="A109" s="9"/>
      <c r="B109" s="10"/>
    </row>
    <row r="110" spans="1:2" s="22" customFormat="1">
      <c r="A110" s="9"/>
      <c r="B110" s="10"/>
    </row>
    <row r="111" spans="1:2" s="22" customFormat="1">
      <c r="A111" s="170"/>
      <c r="B111" s="170"/>
    </row>
    <row r="112" spans="1:2" s="22" customFormat="1">
      <c r="A112" s="9"/>
      <c r="B112" s="10"/>
    </row>
    <row r="113" spans="1:2" s="22" customFormat="1">
      <c r="A113" s="9"/>
      <c r="B113" s="10"/>
    </row>
    <row r="114" spans="1:2" s="22" customFormat="1">
      <c r="A114" s="9"/>
      <c r="B114" s="10"/>
    </row>
    <row r="115" spans="1:2" s="22" customFormat="1">
      <c r="A115" s="170"/>
      <c r="B115" s="170"/>
    </row>
    <row r="116" spans="1:2" s="22" customFormat="1">
      <c r="A116" s="9"/>
      <c r="B116" s="10"/>
    </row>
    <row r="117" spans="1:2" s="22" customFormat="1">
      <c r="A117" s="9"/>
      <c r="B117" s="10"/>
    </row>
    <row r="118" spans="1:2" s="22" customFormat="1">
      <c r="A118" s="9"/>
      <c r="B118" s="10"/>
    </row>
    <row r="119" spans="1:2" s="22" customFormat="1">
      <c r="A119" s="170"/>
      <c r="B119" s="170"/>
    </row>
    <row r="120" spans="1:2" s="22" customFormat="1">
      <c r="A120" s="11"/>
      <c r="B120" s="10"/>
    </row>
    <row r="121" spans="1:2" s="22" customFormat="1">
      <c r="A121" s="9"/>
      <c r="B121" s="10"/>
    </row>
    <row r="122" spans="1:2" s="22" customFormat="1">
      <c r="A122" s="9"/>
      <c r="B122" s="10"/>
    </row>
    <row r="123" spans="1:2" s="22" customFormat="1">
      <c r="A123" s="11"/>
      <c r="B123" s="10"/>
    </row>
    <row r="124" spans="1:2" s="22" customFormat="1">
      <c r="A124" s="9"/>
      <c r="B124" s="10"/>
    </row>
    <row r="125" spans="1:2" s="22" customFormat="1">
      <c r="A125" s="9"/>
      <c r="B125" s="10"/>
    </row>
    <row r="126" spans="1:2" s="22" customFormat="1">
      <c r="A126" s="11"/>
      <c r="B126" s="10"/>
    </row>
    <row r="127" spans="1:2" s="22" customFormat="1">
      <c r="A127" s="9"/>
      <c r="B127" s="10"/>
    </row>
    <row r="128" spans="1:2" s="22" customFormat="1">
      <c r="A128" s="9"/>
      <c r="B128" s="10"/>
    </row>
    <row r="129" spans="1:2" s="22" customFormat="1">
      <c r="A129" s="11"/>
      <c r="B129" s="10"/>
    </row>
    <row r="130" spans="1:2" s="22" customFormat="1">
      <c r="A130" s="9"/>
      <c r="B130" s="10"/>
    </row>
    <row r="131" spans="1:2" s="22" customFormat="1">
      <c r="A131" s="9"/>
      <c r="B131" s="10"/>
    </row>
    <row r="132" spans="1:2" s="22" customFormat="1">
      <c r="A132" s="9"/>
      <c r="B132" s="10"/>
    </row>
    <row r="133" spans="1:2" s="22" customFormat="1">
      <c r="A133" s="170"/>
      <c r="B133" s="170"/>
    </row>
    <row r="134" spans="1:2" s="22" customFormat="1">
      <c r="A134" s="9"/>
      <c r="B134" s="10"/>
    </row>
    <row r="135" spans="1:2" s="22" customFormat="1">
      <c r="A135" s="9"/>
      <c r="B135" s="10"/>
    </row>
    <row r="136" spans="1:2" s="22" customFormat="1">
      <c r="A136" s="9"/>
      <c r="B136" s="10"/>
    </row>
    <row r="137" spans="1:2" s="22" customFormat="1">
      <c r="A137" s="9"/>
      <c r="B137" s="10"/>
    </row>
    <row r="138" spans="1:2" s="22" customFormat="1">
      <c r="A138" s="9"/>
      <c r="B138" s="10"/>
    </row>
    <row r="139" spans="1:2" s="22" customFormat="1">
      <c r="A139" s="9"/>
      <c r="B139" s="10"/>
    </row>
    <row r="140" spans="1:2" s="22" customFormat="1">
      <c r="A140" s="170"/>
      <c r="B140" s="170"/>
    </row>
    <row r="141" spans="1:2" s="22" customFormat="1">
      <c r="A141" s="9"/>
      <c r="B141" s="10"/>
    </row>
    <row r="142" spans="1:2" s="22" customFormat="1">
      <c r="A142" s="9"/>
      <c r="B142" s="10"/>
    </row>
    <row r="143" spans="1:2" s="22" customFormat="1">
      <c r="A143" s="9"/>
      <c r="B143" s="10"/>
    </row>
    <row r="144" spans="1:2" s="22" customFormat="1">
      <c r="A144" s="9"/>
      <c r="B144" s="10"/>
    </row>
    <row r="145" spans="1:2" s="22" customFormat="1">
      <c r="A145" s="9"/>
      <c r="B145" s="10"/>
    </row>
    <row r="146" spans="1:2" s="22" customFormat="1">
      <c r="A146" s="170"/>
      <c r="B146" s="170"/>
    </row>
    <row r="147" spans="1:2" s="22" customFormat="1">
      <c r="A147" s="9"/>
      <c r="B147" s="10"/>
    </row>
    <row r="148" spans="1:2" s="22" customFormat="1">
      <c r="A148" s="9"/>
      <c r="B148" s="10"/>
    </row>
    <row r="149" spans="1:2" s="22" customFormat="1">
      <c r="A149" s="9"/>
      <c r="B149" s="10"/>
    </row>
    <row r="150" spans="1:2" s="22" customFormat="1">
      <c r="A150" s="170"/>
      <c r="B150" s="170"/>
    </row>
    <row r="151" spans="1:2" s="22" customFormat="1">
      <c r="A151" s="9"/>
      <c r="B151" s="10"/>
    </row>
    <row r="152" spans="1:2" s="22" customFormat="1">
      <c r="A152" s="9"/>
      <c r="B152" s="10"/>
    </row>
    <row r="153" spans="1:2" s="22" customFormat="1">
      <c r="A153" s="9"/>
      <c r="B153" s="10"/>
    </row>
    <row r="154" spans="1:2" s="22" customFormat="1">
      <c r="A154" s="9"/>
      <c r="B154" s="10"/>
    </row>
    <row r="155" spans="1:2" s="22" customFormat="1">
      <c r="A155" s="12"/>
      <c r="B155" s="12"/>
    </row>
    <row r="156" spans="1:2" s="22" customFormat="1">
      <c r="A156" s="9"/>
      <c r="B156" s="10"/>
    </row>
    <row r="157" spans="1:2" s="22" customFormat="1">
      <c r="A157" s="9"/>
      <c r="B157" s="10"/>
    </row>
    <row r="158" spans="1:2" s="22" customFormat="1">
      <c r="A158" s="9"/>
      <c r="B158" s="10"/>
    </row>
    <row r="159" spans="1:2" s="22" customFormat="1">
      <c r="A159" s="9"/>
      <c r="B159" s="10"/>
    </row>
    <row r="160" spans="1:2" s="22" customFormat="1">
      <c r="A160" s="9"/>
      <c r="B160" s="10"/>
    </row>
    <row r="161" spans="1:2" s="22" customFormat="1">
      <c r="A161" s="9"/>
      <c r="B161" s="10"/>
    </row>
    <row r="162" spans="1:2" s="22" customFormat="1">
      <c r="A162" s="13"/>
      <c r="B162" s="14"/>
    </row>
    <row r="163" spans="1:2" s="22" customFormat="1">
      <c r="A163" s="171"/>
      <c r="B163" s="171"/>
    </row>
    <row r="164" spans="1:2" s="22" customFormat="1">
      <c r="A164" s="169"/>
      <c r="B164" s="169"/>
    </row>
    <row r="165" spans="1:2" s="22" customFormat="1">
      <c r="A165" s="30"/>
      <c r="B165" s="30"/>
    </row>
    <row r="166" spans="1:2" s="22" customFormat="1">
      <c r="A166" s="30"/>
      <c r="B166" s="30"/>
    </row>
    <row r="167" spans="1:2" s="22" customFormat="1">
      <c r="A167" s="30"/>
      <c r="B167" s="30"/>
    </row>
    <row r="168" spans="1:2" s="22" customFormat="1">
      <c r="A168" s="30"/>
      <c r="B168" s="30"/>
    </row>
    <row r="169" spans="1:2" s="22" customFormat="1">
      <c r="A169" s="30"/>
      <c r="B169" s="30"/>
    </row>
    <row r="170" spans="1:2" s="22" customFormat="1">
      <c r="A170" s="30"/>
      <c r="B170" s="30"/>
    </row>
    <row r="171" spans="1:2" s="22" customFormat="1">
      <c r="A171" s="30"/>
      <c r="B171" s="30"/>
    </row>
    <row r="172" spans="1:2" s="22" customFormat="1">
      <c r="A172" s="30"/>
      <c r="B172" s="30"/>
    </row>
    <row r="173" spans="1:2" s="22" customFormat="1">
      <c r="A173" s="30"/>
      <c r="B173" s="30"/>
    </row>
    <row r="174" spans="1:2" s="22" customFormat="1">
      <c r="A174" s="30"/>
      <c r="B174" s="30"/>
    </row>
    <row r="175" spans="1:2" s="22" customFormat="1">
      <c r="A175" s="30"/>
      <c r="B175" s="30"/>
    </row>
    <row r="176" spans="1:2" s="22" customFormat="1">
      <c r="A176" s="30"/>
      <c r="B176" s="30"/>
    </row>
    <row r="177" spans="1:2">
      <c r="A177" s="30"/>
      <c r="B177" s="30"/>
    </row>
    <row r="178" spans="1:2">
      <c r="A178" s="30"/>
      <c r="B178" s="30"/>
    </row>
    <row r="179" spans="1:2">
      <c r="A179" s="30"/>
      <c r="B179" s="30"/>
    </row>
    <row r="180" spans="1:2">
      <c r="A180" s="30"/>
      <c r="B180" s="30"/>
    </row>
    <row r="181" spans="1:2">
      <c r="A181" s="30"/>
      <c r="B181" s="30"/>
    </row>
    <row r="182" spans="1:2">
      <c r="A182" s="30"/>
      <c r="B182" s="30"/>
    </row>
    <row r="183" spans="1:2">
      <c r="A183" s="30"/>
      <c r="B183" s="30"/>
    </row>
    <row r="184" spans="1:2">
      <c r="A184" s="30"/>
      <c r="B184" s="30"/>
    </row>
    <row r="185" spans="1:2">
      <c r="A185" s="30"/>
      <c r="B185" s="30"/>
    </row>
    <row r="186" spans="1:2">
      <c r="A186" s="30"/>
      <c r="B186" s="30"/>
    </row>
    <row r="187" spans="1:2">
      <c r="A187" s="30"/>
      <c r="B187" s="30"/>
    </row>
    <row r="188" spans="1:2">
      <c r="A188" s="30"/>
      <c r="B188" s="30"/>
    </row>
    <row r="189" spans="1:2">
      <c r="A189" s="30"/>
      <c r="B189" s="30"/>
    </row>
    <row r="190" spans="1:2">
      <c r="A190" s="30"/>
      <c r="B190" s="30"/>
    </row>
    <row r="191" spans="1:2">
      <c r="A191" s="30"/>
      <c r="B191" s="30"/>
    </row>
    <row r="192" spans="1:2">
      <c r="A192" s="30"/>
      <c r="B192" s="30"/>
    </row>
    <row r="193" spans="1:2">
      <c r="A193" s="30"/>
      <c r="B193" s="30"/>
    </row>
    <row r="194" spans="1:2">
      <c r="A194" s="30"/>
      <c r="B194" s="30"/>
    </row>
    <row r="195" spans="1:2">
      <c r="A195" s="30"/>
      <c r="B195" s="30"/>
    </row>
    <row r="196" spans="1:2">
      <c r="A196" s="30"/>
      <c r="B196" s="30"/>
    </row>
    <row r="197" spans="1:2">
      <c r="A197" s="30"/>
      <c r="B197" s="30"/>
    </row>
    <row r="198" spans="1:2">
      <c r="A198" s="30"/>
      <c r="B198" s="30"/>
    </row>
    <row r="199" spans="1:2">
      <c r="A199" s="30"/>
      <c r="B199" s="30"/>
    </row>
    <row r="200" spans="1:2">
      <c r="A200" s="30"/>
      <c r="B200" s="30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</sheetData>
  <sheetProtection selectLockedCells="1"/>
  <mergeCells count="22">
    <mergeCell ref="A164:B164"/>
    <mergeCell ref="A89:B89"/>
    <mergeCell ref="A98:B98"/>
    <mergeCell ref="A102:B102"/>
    <mergeCell ref="A111:B111"/>
    <mergeCell ref="A115:B115"/>
    <mergeCell ref="A119:B119"/>
    <mergeCell ref="A133:B133"/>
    <mergeCell ref="A140:B140"/>
    <mergeCell ref="A146:B146"/>
    <mergeCell ref="A150:B150"/>
    <mergeCell ref="A163:B163"/>
    <mergeCell ref="A1:B1"/>
    <mergeCell ref="A3:B3"/>
    <mergeCell ref="A25:B25"/>
    <mergeCell ref="A29:B29"/>
    <mergeCell ref="A33:B33"/>
    <mergeCell ref="A51:B51"/>
    <mergeCell ref="A13:B13"/>
    <mergeCell ref="A37:B37"/>
    <mergeCell ref="A45:B45"/>
    <mergeCell ref="A49:B4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17"/>
  <sheetViews>
    <sheetView zoomScaleNormal="100" workbookViewId="0">
      <selection activeCell="A26" sqref="A26"/>
    </sheetView>
  </sheetViews>
  <sheetFormatPr defaultColWidth="9.140625" defaultRowHeight="14.45"/>
  <cols>
    <col min="1" max="1" width="50.5703125" style="16" customWidth="1"/>
    <col min="2" max="2" width="46.28515625" style="40" bestFit="1" customWidth="1"/>
    <col min="3" max="3" width="36" style="16" customWidth="1"/>
    <col min="4" max="4" width="31.28515625" style="16" hidden="1" customWidth="1"/>
    <col min="5" max="5" width="14.42578125" style="16" customWidth="1"/>
    <col min="6" max="6" width="32.7109375" style="16" customWidth="1"/>
    <col min="7" max="7" width="29.28515625" style="16" customWidth="1"/>
    <col min="8" max="8" width="32.140625" style="16" customWidth="1"/>
    <col min="9" max="46" width="9.140625" style="22"/>
    <col min="47" max="16384" width="9.140625" style="16"/>
  </cols>
  <sheetData>
    <row r="1" spans="1:8" s="22" customFormat="1" ht="12.75" customHeight="1">
      <c r="A1" s="166" t="s">
        <v>107</v>
      </c>
      <c r="B1" s="172"/>
      <c r="C1" s="15"/>
      <c r="D1" s="15"/>
      <c r="E1" s="15"/>
      <c r="F1" s="15"/>
      <c r="G1" s="15"/>
      <c r="H1" s="15"/>
    </row>
    <row r="2" spans="1:8" s="22" customFormat="1">
      <c r="A2" s="7"/>
      <c r="B2" s="7"/>
      <c r="C2" s="15"/>
      <c r="D2" s="15"/>
      <c r="E2" s="15"/>
      <c r="F2" s="15"/>
      <c r="G2" s="15"/>
      <c r="H2" s="15"/>
    </row>
    <row r="3" spans="1:8" s="22" customFormat="1" ht="15.6">
      <c r="A3" s="157" t="s">
        <v>108</v>
      </c>
      <c r="B3" s="158"/>
      <c r="C3" s="15"/>
      <c r="D3" s="15"/>
      <c r="E3" s="15"/>
      <c r="F3" s="15"/>
      <c r="G3" s="15"/>
      <c r="H3" s="15"/>
    </row>
    <row r="4" spans="1:8" s="22" customFormat="1" ht="15" thickBot="1">
      <c r="A4" s="3"/>
      <c r="B4" s="3"/>
      <c r="C4" s="15"/>
      <c r="D4" s="15"/>
      <c r="E4" s="15"/>
      <c r="F4" s="15"/>
      <c r="G4" s="15"/>
      <c r="H4" s="15"/>
    </row>
    <row r="5" spans="1:8" s="22" customFormat="1" ht="15" thickTop="1">
      <c r="A5" s="59" t="s">
        <v>27</v>
      </c>
      <c r="B5" s="1"/>
      <c r="C5" s="15"/>
      <c r="D5" s="15"/>
      <c r="E5" s="15"/>
      <c r="F5" s="15"/>
      <c r="G5" s="15"/>
      <c r="H5" s="15"/>
    </row>
    <row r="6" spans="1:8" s="22" customFormat="1" ht="15" thickBot="1">
      <c r="A6" s="61" t="s">
        <v>28</v>
      </c>
      <c r="B6" s="2"/>
      <c r="C6" s="15"/>
      <c r="D6" s="15"/>
      <c r="E6" s="15"/>
      <c r="F6" s="15"/>
      <c r="G6" s="15"/>
      <c r="H6" s="15"/>
    </row>
    <row r="7" spans="1:8" s="22" customFormat="1" ht="15.6" thickTop="1" thickBot="1">
      <c r="A7" s="4"/>
      <c r="B7" s="5"/>
      <c r="C7" s="15"/>
      <c r="D7" s="15"/>
      <c r="E7" s="15"/>
      <c r="F7" s="15"/>
      <c r="G7" s="15"/>
      <c r="H7" s="15"/>
    </row>
    <row r="8" spans="1:8" s="22" customFormat="1" ht="15" thickTop="1">
      <c r="A8" s="59" t="s">
        <v>29</v>
      </c>
      <c r="B8" s="138" t="s">
        <v>30</v>
      </c>
    </row>
    <row r="9" spans="1:8" s="22" customFormat="1">
      <c r="A9" s="60" t="s">
        <v>109</v>
      </c>
      <c r="B9" s="143">
        <v>1</v>
      </c>
    </row>
    <row r="10" spans="1:8" s="22" customFormat="1" ht="15" thickBot="1">
      <c r="A10" s="61" t="s">
        <v>32</v>
      </c>
      <c r="B10" s="139" t="s">
        <v>33</v>
      </c>
    </row>
    <row r="11" spans="1:8" s="22" customFormat="1" ht="15" thickTop="1">
      <c r="B11" s="32"/>
    </row>
    <row r="12" spans="1:8" ht="15" customHeight="1">
      <c r="A12" s="173" t="s">
        <v>110</v>
      </c>
      <c r="B12" s="175" t="s">
        <v>111</v>
      </c>
      <c r="C12" s="176" t="s">
        <v>112</v>
      </c>
      <c r="D12" s="178" t="s">
        <v>113</v>
      </c>
      <c r="E12" s="176" t="s">
        <v>114</v>
      </c>
      <c r="F12" s="175" t="s">
        <v>115</v>
      </c>
      <c r="G12" s="175" t="s">
        <v>116</v>
      </c>
      <c r="H12" s="175" t="s">
        <v>117</v>
      </c>
    </row>
    <row r="13" spans="1:8" ht="84.2" customHeight="1" thickBot="1">
      <c r="A13" s="174"/>
      <c r="B13" s="175"/>
      <c r="C13" s="177"/>
      <c r="D13" s="178"/>
      <c r="E13" s="177"/>
      <c r="F13" s="175"/>
      <c r="G13" s="175"/>
      <c r="H13" s="175"/>
    </row>
    <row r="14" spans="1:8" ht="15" thickTop="1">
      <c r="A14" s="147" t="s">
        <v>118</v>
      </c>
      <c r="B14" s="93">
        <v>665</v>
      </c>
      <c r="C14" s="93" t="s">
        <v>119</v>
      </c>
      <c r="D14" s="33"/>
      <c r="E14" s="93">
        <v>2</v>
      </c>
      <c r="F14" s="34"/>
      <c r="G14" s="96">
        <f>F14*B14</f>
        <v>0</v>
      </c>
      <c r="H14" s="96">
        <f>G14*E14</f>
        <v>0</v>
      </c>
    </row>
    <row r="15" spans="1:8">
      <c r="A15" s="62"/>
      <c r="B15" s="93">
        <v>595</v>
      </c>
      <c r="C15" s="94" t="s">
        <v>120</v>
      </c>
      <c r="D15" s="35"/>
      <c r="E15" s="93">
        <v>2</v>
      </c>
      <c r="F15" s="34"/>
      <c r="G15" s="96">
        <f>F15*B15</f>
        <v>0</v>
      </c>
      <c r="H15" s="96">
        <f t="shared" ref="H15:H16" si="0">G15*E15</f>
        <v>0</v>
      </c>
    </row>
    <row r="16" spans="1:8">
      <c r="A16" s="62"/>
      <c r="B16" s="93">
        <v>400</v>
      </c>
      <c r="C16" s="94" t="s">
        <v>121</v>
      </c>
      <c r="D16" s="35"/>
      <c r="E16" s="93">
        <v>2</v>
      </c>
      <c r="F16" s="34"/>
      <c r="G16" s="96">
        <f>F16*B16</f>
        <v>0</v>
      </c>
      <c r="H16" s="96">
        <f t="shared" si="0"/>
        <v>0</v>
      </c>
    </row>
    <row r="17" spans="1:8">
      <c r="A17" s="66" t="s">
        <v>122</v>
      </c>
      <c r="B17" s="36"/>
      <c r="C17" s="35"/>
      <c r="D17" s="35"/>
      <c r="E17" s="118"/>
      <c r="F17" s="95">
        <f>SUM(F14:F16)</f>
        <v>0</v>
      </c>
      <c r="G17" s="97">
        <f>SUM(G14:G16)</f>
        <v>0</v>
      </c>
      <c r="H17" s="97">
        <f>SUM(H14:H16)</f>
        <v>0</v>
      </c>
    </row>
    <row r="18" spans="1:8">
      <c r="A18" s="37"/>
      <c r="B18" s="38"/>
      <c r="C18" s="37"/>
      <c r="D18" s="37"/>
      <c r="E18" s="37"/>
      <c r="F18" s="37"/>
      <c r="G18" s="39"/>
      <c r="H18" s="37"/>
    </row>
    <row r="19" spans="1:8">
      <c r="A19" s="98" t="s">
        <v>123</v>
      </c>
      <c r="B19" s="99"/>
      <c r="C19" s="100"/>
      <c r="D19" s="100"/>
      <c r="E19" s="100"/>
      <c r="F19" s="100"/>
      <c r="G19" s="100"/>
      <c r="H19" s="37"/>
    </row>
    <row r="20" spans="1:8">
      <c r="A20" s="98" t="s">
        <v>124</v>
      </c>
      <c r="B20" s="99"/>
      <c r="C20" s="100"/>
      <c r="D20" s="100"/>
      <c r="E20" s="100"/>
      <c r="F20" s="100"/>
      <c r="G20" s="100"/>
      <c r="H20" s="37"/>
    </row>
    <row r="21" spans="1:8">
      <c r="A21" s="98" t="s">
        <v>125</v>
      </c>
      <c r="B21" s="99"/>
      <c r="C21" s="100"/>
      <c r="D21" s="100"/>
      <c r="E21" s="100"/>
      <c r="F21" s="100"/>
      <c r="G21" s="100"/>
      <c r="H21" s="37"/>
    </row>
    <row r="22" spans="1:8">
      <c r="A22" s="37"/>
      <c r="B22" s="37"/>
      <c r="C22" s="37"/>
      <c r="E22" s="37"/>
      <c r="F22" s="37"/>
      <c r="G22" s="37"/>
      <c r="H22" s="37"/>
    </row>
    <row r="23" spans="1:8" s="22" customFormat="1">
      <c r="B23" s="32"/>
    </row>
    <row r="24" spans="1:8" s="22" customFormat="1">
      <c r="B24" s="32"/>
    </row>
    <row r="25" spans="1:8" s="22" customFormat="1">
      <c r="B25" s="32"/>
    </row>
    <row r="26" spans="1:8" s="22" customFormat="1" ht="15">
      <c r="A26" s="140" t="s">
        <v>24</v>
      </c>
      <c r="B26" s="32"/>
    </row>
    <row r="27" spans="1:8" s="22" customFormat="1">
      <c r="B27" s="32"/>
    </row>
    <row r="28" spans="1:8" s="22" customFormat="1">
      <c r="B28" s="32"/>
    </row>
    <row r="29" spans="1:8" s="22" customFormat="1">
      <c r="B29" s="32"/>
    </row>
    <row r="30" spans="1:8" s="22" customFormat="1">
      <c r="B30" s="32"/>
    </row>
    <row r="31" spans="1:8" s="22" customFormat="1">
      <c r="B31" s="32"/>
    </row>
    <row r="32" spans="1:8" s="22" customFormat="1">
      <c r="B32" s="32"/>
    </row>
    <row r="33" spans="2:2" s="22" customFormat="1">
      <c r="B33" s="32"/>
    </row>
    <row r="34" spans="2:2" s="22" customFormat="1">
      <c r="B34" s="32"/>
    </row>
    <row r="35" spans="2:2" s="22" customFormat="1">
      <c r="B35" s="32"/>
    </row>
    <row r="36" spans="2:2" s="22" customFormat="1">
      <c r="B36" s="32"/>
    </row>
    <row r="37" spans="2:2" s="22" customFormat="1">
      <c r="B37" s="32"/>
    </row>
    <row r="38" spans="2:2" s="22" customFormat="1">
      <c r="B38" s="32"/>
    </row>
    <row r="39" spans="2:2" s="22" customFormat="1">
      <c r="B39" s="32"/>
    </row>
    <row r="40" spans="2:2" s="22" customFormat="1">
      <c r="B40" s="32"/>
    </row>
    <row r="41" spans="2:2" s="22" customFormat="1">
      <c r="B41" s="32"/>
    </row>
    <row r="42" spans="2:2" s="22" customFormat="1">
      <c r="B42" s="32"/>
    </row>
    <row r="43" spans="2:2" s="22" customFormat="1">
      <c r="B43" s="32"/>
    </row>
    <row r="44" spans="2:2" s="22" customFormat="1">
      <c r="B44" s="32"/>
    </row>
    <row r="45" spans="2:2" s="22" customFormat="1">
      <c r="B45" s="32"/>
    </row>
    <row r="46" spans="2:2" s="22" customFormat="1">
      <c r="B46" s="32"/>
    </row>
    <row r="47" spans="2:2" s="22" customFormat="1">
      <c r="B47" s="32"/>
    </row>
    <row r="48" spans="2:2" s="22" customFormat="1">
      <c r="B48" s="32"/>
    </row>
    <row r="49" spans="2:2" s="22" customFormat="1">
      <c r="B49" s="32"/>
    </row>
    <row r="50" spans="2:2" s="22" customFormat="1">
      <c r="B50" s="32"/>
    </row>
    <row r="51" spans="2:2" s="22" customFormat="1">
      <c r="B51" s="32"/>
    </row>
    <row r="52" spans="2:2" s="22" customFormat="1">
      <c r="B52" s="32"/>
    </row>
    <row r="53" spans="2:2" s="22" customFormat="1">
      <c r="B53" s="32"/>
    </row>
    <row r="54" spans="2:2" s="22" customFormat="1">
      <c r="B54" s="32"/>
    </row>
    <row r="55" spans="2:2" s="22" customFormat="1">
      <c r="B55" s="32"/>
    </row>
    <row r="56" spans="2:2" s="22" customFormat="1">
      <c r="B56" s="32"/>
    </row>
    <row r="57" spans="2:2" s="22" customFormat="1">
      <c r="B57" s="32"/>
    </row>
    <row r="58" spans="2:2" s="22" customFormat="1">
      <c r="B58" s="32"/>
    </row>
    <row r="59" spans="2:2" s="22" customFormat="1">
      <c r="B59" s="32"/>
    </row>
    <row r="60" spans="2:2" s="22" customFormat="1">
      <c r="B60" s="32"/>
    </row>
    <row r="61" spans="2:2" s="22" customFormat="1">
      <c r="B61" s="32"/>
    </row>
    <row r="62" spans="2:2" s="22" customFormat="1">
      <c r="B62" s="32"/>
    </row>
    <row r="63" spans="2:2" s="22" customFormat="1">
      <c r="B63" s="32"/>
    </row>
    <row r="64" spans="2:2" s="22" customFormat="1">
      <c r="B64" s="32"/>
    </row>
    <row r="65" spans="2:2" s="22" customFormat="1">
      <c r="B65" s="32"/>
    </row>
    <row r="66" spans="2:2" s="22" customFormat="1">
      <c r="B66" s="32"/>
    </row>
    <row r="67" spans="2:2" s="22" customFormat="1">
      <c r="B67" s="32"/>
    </row>
    <row r="68" spans="2:2" s="22" customFormat="1">
      <c r="B68" s="32"/>
    </row>
    <row r="69" spans="2:2" s="22" customFormat="1">
      <c r="B69" s="32"/>
    </row>
    <row r="70" spans="2:2" s="22" customFormat="1">
      <c r="B70" s="32"/>
    </row>
    <row r="71" spans="2:2" s="22" customFormat="1">
      <c r="B71" s="32"/>
    </row>
    <row r="72" spans="2:2" s="22" customFormat="1">
      <c r="B72" s="32"/>
    </row>
    <row r="73" spans="2:2" s="22" customFormat="1">
      <c r="B73" s="32"/>
    </row>
    <row r="74" spans="2:2" s="22" customFormat="1">
      <c r="B74" s="32"/>
    </row>
    <row r="75" spans="2:2" s="22" customFormat="1">
      <c r="B75" s="32"/>
    </row>
    <row r="76" spans="2:2" s="22" customFormat="1">
      <c r="B76" s="32"/>
    </row>
    <row r="77" spans="2:2" s="22" customFormat="1">
      <c r="B77" s="32"/>
    </row>
    <row r="78" spans="2:2" s="22" customFormat="1">
      <c r="B78" s="32"/>
    </row>
    <row r="79" spans="2:2" s="22" customFormat="1">
      <c r="B79" s="32"/>
    </row>
    <row r="80" spans="2:2" s="22" customFormat="1">
      <c r="B80" s="32"/>
    </row>
    <row r="81" spans="2:2" s="22" customFormat="1">
      <c r="B81" s="32"/>
    </row>
    <row r="82" spans="2:2" s="22" customFormat="1">
      <c r="B82" s="32"/>
    </row>
    <row r="83" spans="2:2" s="22" customFormat="1">
      <c r="B83" s="32"/>
    </row>
    <row r="84" spans="2:2" s="22" customFormat="1">
      <c r="B84" s="32"/>
    </row>
    <row r="85" spans="2:2" s="22" customFormat="1">
      <c r="B85" s="32"/>
    </row>
    <row r="86" spans="2:2" s="22" customFormat="1">
      <c r="B86" s="32"/>
    </row>
    <row r="87" spans="2:2" s="22" customFormat="1">
      <c r="B87" s="32"/>
    </row>
    <row r="88" spans="2:2" s="22" customFormat="1">
      <c r="B88" s="32"/>
    </row>
    <row r="89" spans="2:2" s="22" customFormat="1">
      <c r="B89" s="32"/>
    </row>
    <row r="90" spans="2:2" s="22" customFormat="1">
      <c r="B90" s="32"/>
    </row>
    <row r="91" spans="2:2" s="22" customFormat="1">
      <c r="B91" s="32"/>
    </row>
    <row r="92" spans="2:2" s="22" customFormat="1">
      <c r="B92" s="32"/>
    </row>
    <row r="93" spans="2:2" s="22" customFormat="1">
      <c r="B93" s="32"/>
    </row>
    <row r="94" spans="2:2" s="22" customFormat="1">
      <c r="B94" s="32"/>
    </row>
    <row r="95" spans="2:2" s="22" customFormat="1">
      <c r="B95" s="32"/>
    </row>
    <row r="96" spans="2:2" s="22" customFormat="1">
      <c r="B96" s="32"/>
    </row>
    <row r="97" spans="2:2" s="22" customFormat="1">
      <c r="B97" s="32"/>
    </row>
    <row r="98" spans="2:2" s="22" customFormat="1">
      <c r="B98" s="32"/>
    </row>
    <row r="99" spans="2:2" s="22" customFormat="1">
      <c r="B99" s="32"/>
    </row>
    <row r="100" spans="2:2" s="22" customFormat="1">
      <c r="B100" s="32"/>
    </row>
    <row r="101" spans="2:2" s="22" customFormat="1">
      <c r="B101" s="32"/>
    </row>
    <row r="102" spans="2:2" s="22" customFormat="1">
      <c r="B102" s="32"/>
    </row>
    <row r="103" spans="2:2" s="22" customFormat="1">
      <c r="B103" s="32"/>
    </row>
    <row r="104" spans="2:2" s="22" customFormat="1">
      <c r="B104" s="32"/>
    </row>
    <row r="105" spans="2:2" s="22" customFormat="1">
      <c r="B105" s="32"/>
    </row>
    <row r="106" spans="2:2" s="22" customFormat="1">
      <c r="B106" s="32"/>
    </row>
    <row r="107" spans="2:2" s="22" customFormat="1">
      <c r="B107" s="32"/>
    </row>
    <row r="108" spans="2:2" s="22" customFormat="1">
      <c r="B108" s="32"/>
    </row>
    <row r="109" spans="2:2" s="22" customFormat="1">
      <c r="B109" s="32"/>
    </row>
    <row r="110" spans="2:2" s="22" customFormat="1">
      <c r="B110" s="32"/>
    </row>
    <row r="111" spans="2:2" s="22" customFormat="1">
      <c r="B111" s="32"/>
    </row>
    <row r="112" spans="2:2" s="22" customFormat="1">
      <c r="B112" s="32"/>
    </row>
    <row r="113" spans="2:2" s="22" customFormat="1">
      <c r="B113" s="32"/>
    </row>
    <row r="114" spans="2:2" s="22" customFormat="1">
      <c r="B114" s="32"/>
    </row>
    <row r="115" spans="2:2" s="22" customFormat="1">
      <c r="B115" s="32"/>
    </row>
    <row r="116" spans="2:2" s="22" customFormat="1">
      <c r="B116" s="32"/>
    </row>
    <row r="117" spans="2:2" s="22" customFormat="1">
      <c r="B117" s="32"/>
    </row>
    <row r="118" spans="2:2" s="22" customFormat="1">
      <c r="B118" s="32"/>
    </row>
    <row r="119" spans="2:2" s="22" customFormat="1">
      <c r="B119" s="32"/>
    </row>
    <row r="120" spans="2:2" s="22" customFormat="1">
      <c r="B120" s="32"/>
    </row>
    <row r="121" spans="2:2" s="22" customFormat="1">
      <c r="B121" s="32"/>
    </row>
    <row r="122" spans="2:2" s="22" customFormat="1">
      <c r="B122" s="32"/>
    </row>
    <row r="123" spans="2:2" s="22" customFormat="1">
      <c r="B123" s="32"/>
    </row>
    <row r="124" spans="2:2" s="22" customFormat="1">
      <c r="B124" s="32"/>
    </row>
    <row r="125" spans="2:2" s="22" customFormat="1">
      <c r="B125" s="32"/>
    </row>
    <row r="126" spans="2:2" s="22" customFormat="1">
      <c r="B126" s="32"/>
    </row>
    <row r="127" spans="2:2" s="22" customFormat="1">
      <c r="B127" s="32"/>
    </row>
    <row r="128" spans="2:2" s="22" customFormat="1">
      <c r="B128" s="32"/>
    </row>
    <row r="129" spans="2:2" s="22" customFormat="1">
      <c r="B129" s="32"/>
    </row>
    <row r="130" spans="2:2" s="22" customFormat="1">
      <c r="B130" s="32"/>
    </row>
    <row r="131" spans="2:2" s="22" customFormat="1">
      <c r="B131" s="32"/>
    </row>
    <row r="132" spans="2:2" s="22" customFormat="1">
      <c r="B132" s="32"/>
    </row>
    <row r="133" spans="2:2" s="22" customFormat="1">
      <c r="B133" s="32"/>
    </row>
    <row r="134" spans="2:2" s="22" customFormat="1">
      <c r="B134" s="32"/>
    </row>
    <row r="135" spans="2:2" s="22" customFormat="1">
      <c r="B135" s="32"/>
    </row>
    <row r="136" spans="2:2" s="22" customFormat="1">
      <c r="B136" s="32"/>
    </row>
    <row r="137" spans="2:2" s="22" customFormat="1">
      <c r="B137" s="32"/>
    </row>
    <row r="138" spans="2:2" s="22" customFormat="1">
      <c r="B138" s="32"/>
    </row>
    <row r="139" spans="2:2" s="22" customFormat="1">
      <c r="B139" s="32"/>
    </row>
    <row r="140" spans="2:2" s="22" customFormat="1">
      <c r="B140" s="32"/>
    </row>
    <row r="141" spans="2:2" s="22" customFormat="1">
      <c r="B141" s="32"/>
    </row>
    <row r="142" spans="2:2" s="22" customFormat="1">
      <c r="B142" s="32"/>
    </row>
    <row r="143" spans="2:2" s="22" customFormat="1">
      <c r="B143" s="32"/>
    </row>
    <row r="144" spans="2:2" s="22" customFormat="1">
      <c r="B144" s="32"/>
    </row>
    <row r="145" spans="2:2" s="22" customFormat="1">
      <c r="B145" s="32"/>
    </row>
    <row r="146" spans="2:2" s="22" customFormat="1">
      <c r="B146" s="32"/>
    </row>
    <row r="147" spans="2:2" s="22" customFormat="1">
      <c r="B147" s="32"/>
    </row>
    <row r="148" spans="2:2" s="22" customFormat="1">
      <c r="B148" s="32"/>
    </row>
    <row r="149" spans="2:2" s="22" customFormat="1">
      <c r="B149" s="32"/>
    </row>
    <row r="150" spans="2:2" s="22" customFormat="1">
      <c r="B150" s="32"/>
    </row>
    <row r="151" spans="2:2" s="22" customFormat="1">
      <c r="B151" s="32"/>
    </row>
    <row r="152" spans="2:2" s="22" customFormat="1">
      <c r="B152" s="32"/>
    </row>
    <row r="153" spans="2:2" s="22" customFormat="1">
      <c r="B153" s="32"/>
    </row>
    <row r="154" spans="2:2" s="22" customFormat="1">
      <c r="B154" s="32"/>
    </row>
    <row r="155" spans="2:2" s="22" customFormat="1">
      <c r="B155" s="32"/>
    </row>
    <row r="156" spans="2:2" s="22" customFormat="1">
      <c r="B156" s="32"/>
    </row>
    <row r="157" spans="2:2" s="22" customFormat="1">
      <c r="B157" s="32"/>
    </row>
    <row r="158" spans="2:2" s="22" customFormat="1">
      <c r="B158" s="32"/>
    </row>
    <row r="159" spans="2:2" s="22" customFormat="1">
      <c r="B159" s="32"/>
    </row>
    <row r="160" spans="2:2" s="22" customFormat="1">
      <c r="B160" s="32"/>
    </row>
    <row r="161" spans="2:2" s="22" customFormat="1">
      <c r="B161" s="32"/>
    </row>
    <row r="162" spans="2:2" s="22" customFormat="1">
      <c r="B162" s="32"/>
    </row>
    <row r="163" spans="2:2" s="22" customFormat="1">
      <c r="B163" s="32"/>
    </row>
    <row r="164" spans="2:2" s="22" customFormat="1">
      <c r="B164" s="32"/>
    </row>
    <row r="165" spans="2:2" s="22" customFormat="1">
      <c r="B165" s="32"/>
    </row>
    <row r="166" spans="2:2" s="22" customFormat="1">
      <c r="B166" s="32"/>
    </row>
    <row r="167" spans="2:2" s="22" customFormat="1">
      <c r="B167" s="32"/>
    </row>
    <row r="168" spans="2:2" s="22" customFormat="1">
      <c r="B168" s="32"/>
    </row>
    <row r="169" spans="2:2" s="22" customFormat="1">
      <c r="B169" s="32"/>
    </row>
    <row r="170" spans="2:2" s="22" customFormat="1">
      <c r="B170" s="32"/>
    </row>
    <row r="171" spans="2:2" s="22" customFormat="1">
      <c r="B171" s="32"/>
    </row>
    <row r="172" spans="2:2" s="22" customFormat="1">
      <c r="B172" s="32"/>
    </row>
    <row r="173" spans="2:2" s="22" customFormat="1">
      <c r="B173" s="32"/>
    </row>
    <row r="174" spans="2:2" s="22" customFormat="1">
      <c r="B174" s="32"/>
    </row>
    <row r="175" spans="2:2" s="22" customFormat="1">
      <c r="B175" s="32"/>
    </row>
    <row r="176" spans="2:2" s="22" customFormat="1">
      <c r="B176" s="32"/>
    </row>
    <row r="177" spans="2:2" s="22" customFormat="1">
      <c r="B177" s="32"/>
    </row>
    <row r="178" spans="2:2" s="22" customFormat="1">
      <c r="B178" s="32"/>
    </row>
    <row r="179" spans="2:2" s="22" customFormat="1">
      <c r="B179" s="32"/>
    </row>
    <row r="180" spans="2:2" s="22" customFormat="1">
      <c r="B180" s="32"/>
    </row>
    <row r="181" spans="2:2" s="22" customFormat="1">
      <c r="B181" s="32"/>
    </row>
    <row r="182" spans="2:2" s="22" customFormat="1">
      <c r="B182" s="32"/>
    </row>
    <row r="183" spans="2:2" s="22" customFormat="1">
      <c r="B183" s="32"/>
    </row>
    <row r="184" spans="2:2" s="22" customFormat="1">
      <c r="B184" s="32"/>
    </row>
    <row r="185" spans="2:2" s="22" customFormat="1">
      <c r="B185" s="32"/>
    </row>
    <row r="186" spans="2:2" s="22" customFormat="1">
      <c r="B186" s="32"/>
    </row>
    <row r="187" spans="2:2" s="22" customFormat="1">
      <c r="B187" s="32"/>
    </row>
    <row r="188" spans="2:2" s="22" customFormat="1">
      <c r="B188" s="32"/>
    </row>
    <row r="189" spans="2:2" s="22" customFormat="1">
      <c r="B189" s="32"/>
    </row>
    <row r="190" spans="2:2" s="22" customFormat="1">
      <c r="B190" s="32"/>
    </row>
    <row r="191" spans="2:2" s="22" customFormat="1">
      <c r="B191" s="32"/>
    </row>
    <row r="192" spans="2:2" s="22" customFormat="1">
      <c r="B192" s="32"/>
    </row>
    <row r="193" spans="2:2" s="22" customFormat="1">
      <c r="B193" s="32"/>
    </row>
    <row r="194" spans="2:2" s="22" customFormat="1">
      <c r="B194" s="32"/>
    </row>
    <row r="195" spans="2:2" s="22" customFormat="1">
      <c r="B195" s="32"/>
    </row>
    <row r="196" spans="2:2" s="22" customFormat="1">
      <c r="B196" s="32"/>
    </row>
    <row r="197" spans="2:2" s="22" customFormat="1">
      <c r="B197" s="32"/>
    </row>
    <row r="198" spans="2:2" s="22" customFormat="1">
      <c r="B198" s="32"/>
    </row>
    <row r="199" spans="2:2" s="22" customFormat="1">
      <c r="B199" s="32"/>
    </row>
    <row r="200" spans="2:2" s="22" customFormat="1">
      <c r="B200" s="32"/>
    </row>
    <row r="201" spans="2:2" s="22" customFormat="1">
      <c r="B201" s="32"/>
    </row>
    <row r="202" spans="2:2" s="22" customFormat="1">
      <c r="B202" s="32"/>
    </row>
    <row r="203" spans="2:2" s="22" customFormat="1">
      <c r="B203" s="32"/>
    </row>
    <row r="204" spans="2:2" s="22" customFormat="1">
      <c r="B204" s="32"/>
    </row>
    <row r="205" spans="2:2" s="22" customFormat="1">
      <c r="B205" s="32"/>
    </row>
    <row r="206" spans="2:2" s="22" customFormat="1">
      <c r="B206" s="32"/>
    </row>
    <row r="207" spans="2:2" s="22" customFormat="1">
      <c r="B207" s="32"/>
    </row>
    <row r="208" spans="2:2" s="22" customFormat="1">
      <c r="B208" s="32"/>
    </row>
    <row r="209" spans="2:2" s="22" customFormat="1">
      <c r="B209" s="32"/>
    </row>
    <row r="210" spans="2:2" s="22" customFormat="1">
      <c r="B210" s="32"/>
    </row>
    <row r="211" spans="2:2" s="22" customFormat="1">
      <c r="B211" s="32"/>
    </row>
    <row r="212" spans="2:2" s="22" customFormat="1">
      <c r="B212" s="32"/>
    </row>
    <row r="213" spans="2:2" s="22" customFormat="1">
      <c r="B213" s="32"/>
    </row>
    <row r="214" spans="2:2" s="22" customFormat="1">
      <c r="B214" s="32"/>
    </row>
    <row r="215" spans="2:2" s="22" customFormat="1">
      <c r="B215" s="32"/>
    </row>
    <row r="216" spans="2:2" s="22" customFormat="1">
      <c r="B216" s="32"/>
    </row>
    <row r="217" spans="2:2" s="22" customFormat="1">
      <c r="B217" s="32"/>
    </row>
  </sheetData>
  <sheetProtection selectLockedCells="1"/>
  <mergeCells count="10">
    <mergeCell ref="E12:E13"/>
    <mergeCell ref="F12:F13"/>
    <mergeCell ref="G12:G13"/>
    <mergeCell ref="H12:H13"/>
    <mergeCell ref="D12:D13"/>
    <mergeCell ref="A1:B1"/>
    <mergeCell ref="A3:B3"/>
    <mergeCell ref="A12:A13"/>
    <mergeCell ref="B12:B13"/>
    <mergeCell ref="C12:C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"/>
  <sheetViews>
    <sheetView zoomScaleNormal="100" workbookViewId="0">
      <selection activeCell="A23" sqref="A23"/>
    </sheetView>
  </sheetViews>
  <sheetFormatPr defaultColWidth="50.85546875" defaultRowHeight="14.45"/>
  <cols>
    <col min="1" max="1" width="51.140625" style="41" customWidth="1"/>
    <col min="2" max="2" width="54.85546875" style="41" customWidth="1"/>
    <col min="3" max="4" width="50.85546875" style="41" customWidth="1"/>
    <col min="5" max="5" width="50.85546875" style="42" customWidth="1"/>
    <col min="6" max="256" width="50.85546875" style="41"/>
    <col min="257" max="261" width="50.85546875" style="41" customWidth="1"/>
    <col min="262" max="512" width="50.85546875" style="41"/>
    <col min="513" max="517" width="50.85546875" style="41" customWidth="1"/>
    <col min="518" max="768" width="50.85546875" style="41"/>
    <col min="769" max="773" width="50.85546875" style="41" customWidth="1"/>
    <col min="774" max="1024" width="50.85546875" style="41"/>
    <col min="1025" max="1029" width="50.85546875" style="41" customWidth="1"/>
    <col min="1030" max="1280" width="50.85546875" style="41"/>
    <col min="1281" max="1285" width="50.85546875" style="41" customWidth="1"/>
    <col min="1286" max="1536" width="50.85546875" style="41"/>
    <col min="1537" max="1541" width="50.85546875" style="41" customWidth="1"/>
    <col min="1542" max="1792" width="50.85546875" style="41"/>
    <col min="1793" max="1797" width="50.85546875" style="41" customWidth="1"/>
    <col min="1798" max="2048" width="50.85546875" style="41"/>
    <col min="2049" max="2053" width="50.85546875" style="41" customWidth="1"/>
    <col min="2054" max="2304" width="50.85546875" style="41"/>
    <col min="2305" max="2309" width="50.85546875" style="41" customWidth="1"/>
    <col min="2310" max="2560" width="50.85546875" style="41"/>
    <col min="2561" max="2565" width="50.85546875" style="41" customWidth="1"/>
    <col min="2566" max="2816" width="50.85546875" style="41"/>
    <col min="2817" max="2821" width="50.85546875" style="41" customWidth="1"/>
    <col min="2822" max="3072" width="50.85546875" style="41"/>
    <col min="3073" max="3077" width="50.85546875" style="41" customWidth="1"/>
    <col min="3078" max="3328" width="50.85546875" style="41"/>
    <col min="3329" max="3333" width="50.85546875" style="41" customWidth="1"/>
    <col min="3334" max="3584" width="50.85546875" style="41"/>
    <col min="3585" max="3589" width="50.85546875" style="41" customWidth="1"/>
    <col min="3590" max="3840" width="50.85546875" style="41"/>
    <col min="3841" max="3845" width="50.85546875" style="41" customWidth="1"/>
    <col min="3846" max="4096" width="50.85546875" style="41"/>
    <col min="4097" max="4101" width="50.85546875" style="41" customWidth="1"/>
    <col min="4102" max="4352" width="50.85546875" style="41"/>
    <col min="4353" max="4357" width="50.85546875" style="41" customWidth="1"/>
    <col min="4358" max="4608" width="50.85546875" style="41"/>
    <col min="4609" max="4613" width="50.85546875" style="41" customWidth="1"/>
    <col min="4614" max="4864" width="50.85546875" style="41"/>
    <col min="4865" max="4869" width="50.85546875" style="41" customWidth="1"/>
    <col min="4870" max="5120" width="50.85546875" style="41"/>
    <col min="5121" max="5125" width="50.85546875" style="41" customWidth="1"/>
    <col min="5126" max="5376" width="50.85546875" style="41"/>
    <col min="5377" max="5381" width="50.85546875" style="41" customWidth="1"/>
    <col min="5382" max="5632" width="50.85546875" style="41"/>
    <col min="5633" max="5637" width="50.85546875" style="41" customWidth="1"/>
    <col min="5638" max="5888" width="50.85546875" style="41"/>
    <col min="5889" max="5893" width="50.85546875" style="41" customWidth="1"/>
    <col min="5894" max="6144" width="50.85546875" style="41"/>
    <col min="6145" max="6149" width="50.85546875" style="41" customWidth="1"/>
    <col min="6150" max="6400" width="50.85546875" style="41"/>
    <col min="6401" max="6405" width="50.85546875" style="41" customWidth="1"/>
    <col min="6406" max="6656" width="50.85546875" style="41"/>
    <col min="6657" max="6661" width="50.85546875" style="41" customWidth="1"/>
    <col min="6662" max="6912" width="50.85546875" style="41"/>
    <col min="6913" max="6917" width="50.85546875" style="41" customWidth="1"/>
    <col min="6918" max="7168" width="50.85546875" style="41"/>
    <col min="7169" max="7173" width="50.85546875" style="41" customWidth="1"/>
    <col min="7174" max="7424" width="50.85546875" style="41"/>
    <col min="7425" max="7429" width="50.85546875" style="41" customWidth="1"/>
    <col min="7430" max="7680" width="50.85546875" style="41"/>
    <col min="7681" max="7685" width="50.85546875" style="41" customWidth="1"/>
    <col min="7686" max="7936" width="50.85546875" style="41"/>
    <col min="7937" max="7941" width="50.85546875" style="41" customWidth="1"/>
    <col min="7942" max="8192" width="50.85546875" style="41"/>
    <col min="8193" max="8197" width="50.85546875" style="41" customWidth="1"/>
    <col min="8198" max="8448" width="50.85546875" style="41"/>
    <col min="8449" max="8453" width="50.85546875" style="41" customWidth="1"/>
    <col min="8454" max="8704" width="50.85546875" style="41"/>
    <col min="8705" max="8709" width="50.85546875" style="41" customWidth="1"/>
    <col min="8710" max="8960" width="50.85546875" style="41"/>
    <col min="8961" max="8965" width="50.85546875" style="41" customWidth="1"/>
    <col min="8966" max="9216" width="50.85546875" style="41"/>
    <col min="9217" max="9221" width="50.85546875" style="41" customWidth="1"/>
    <col min="9222" max="9472" width="50.85546875" style="41"/>
    <col min="9473" max="9477" width="50.85546875" style="41" customWidth="1"/>
    <col min="9478" max="9728" width="50.85546875" style="41"/>
    <col min="9729" max="9733" width="50.85546875" style="41" customWidth="1"/>
    <col min="9734" max="9984" width="50.85546875" style="41"/>
    <col min="9985" max="9989" width="50.85546875" style="41" customWidth="1"/>
    <col min="9990" max="10240" width="50.85546875" style="41"/>
    <col min="10241" max="10245" width="50.85546875" style="41" customWidth="1"/>
    <col min="10246" max="10496" width="50.85546875" style="41"/>
    <col min="10497" max="10501" width="50.85546875" style="41" customWidth="1"/>
    <col min="10502" max="10752" width="50.85546875" style="41"/>
    <col min="10753" max="10757" width="50.85546875" style="41" customWidth="1"/>
    <col min="10758" max="11008" width="50.85546875" style="41"/>
    <col min="11009" max="11013" width="50.85546875" style="41" customWidth="1"/>
    <col min="11014" max="11264" width="50.85546875" style="41"/>
    <col min="11265" max="11269" width="50.85546875" style="41" customWidth="1"/>
    <col min="11270" max="11520" width="50.85546875" style="41"/>
    <col min="11521" max="11525" width="50.85546875" style="41" customWidth="1"/>
    <col min="11526" max="11776" width="50.85546875" style="41"/>
    <col min="11777" max="11781" width="50.85546875" style="41" customWidth="1"/>
    <col min="11782" max="12032" width="50.85546875" style="41"/>
    <col min="12033" max="12037" width="50.85546875" style="41" customWidth="1"/>
    <col min="12038" max="12288" width="50.85546875" style="41"/>
    <col min="12289" max="12293" width="50.85546875" style="41" customWidth="1"/>
    <col min="12294" max="12544" width="50.85546875" style="41"/>
    <col min="12545" max="12549" width="50.85546875" style="41" customWidth="1"/>
    <col min="12550" max="12800" width="50.85546875" style="41"/>
    <col min="12801" max="12805" width="50.85546875" style="41" customWidth="1"/>
    <col min="12806" max="13056" width="50.85546875" style="41"/>
    <col min="13057" max="13061" width="50.85546875" style="41" customWidth="1"/>
    <col min="13062" max="13312" width="50.85546875" style="41"/>
    <col min="13313" max="13317" width="50.85546875" style="41" customWidth="1"/>
    <col min="13318" max="13568" width="50.85546875" style="41"/>
    <col min="13569" max="13573" width="50.85546875" style="41" customWidth="1"/>
    <col min="13574" max="13824" width="50.85546875" style="41"/>
    <col min="13825" max="13829" width="50.85546875" style="41" customWidth="1"/>
    <col min="13830" max="14080" width="50.85546875" style="41"/>
    <col min="14081" max="14085" width="50.85546875" style="41" customWidth="1"/>
    <col min="14086" max="14336" width="50.85546875" style="41"/>
    <col min="14337" max="14341" width="50.85546875" style="41" customWidth="1"/>
    <col min="14342" max="14592" width="50.85546875" style="41"/>
    <col min="14593" max="14597" width="50.85546875" style="41" customWidth="1"/>
    <col min="14598" max="14848" width="50.85546875" style="41"/>
    <col min="14849" max="14853" width="50.85546875" style="41" customWidth="1"/>
    <col min="14854" max="15104" width="50.85546875" style="41"/>
    <col min="15105" max="15109" width="50.85546875" style="41" customWidth="1"/>
    <col min="15110" max="15360" width="50.85546875" style="41"/>
    <col min="15361" max="15365" width="50.85546875" style="41" customWidth="1"/>
    <col min="15366" max="15616" width="50.85546875" style="41"/>
    <col min="15617" max="15621" width="50.85546875" style="41" customWidth="1"/>
    <col min="15622" max="15872" width="50.85546875" style="41"/>
    <col min="15873" max="15877" width="50.85546875" style="41" customWidth="1"/>
    <col min="15878" max="16128" width="50.85546875" style="41"/>
    <col min="16129" max="16133" width="50.85546875" style="41" customWidth="1"/>
    <col min="16134" max="16384" width="50.85546875" style="41"/>
  </cols>
  <sheetData>
    <row r="1" spans="1:29" s="6" customFormat="1">
      <c r="A1" s="166" t="s">
        <v>126</v>
      </c>
      <c r="B1" s="179"/>
    </row>
    <row r="2" spans="1:29" s="22" customFormat="1">
      <c r="A2" s="7"/>
      <c r="B2" s="7"/>
    </row>
    <row r="3" spans="1:29" s="16" customFormat="1" ht="15.6">
      <c r="A3" s="157" t="s">
        <v>51</v>
      </c>
      <c r="B3" s="158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16" customFormat="1" ht="15" thickBot="1">
      <c r="A4" s="3"/>
      <c r="B4" s="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16" customFormat="1" ht="15" thickTop="1">
      <c r="A5" s="59" t="s">
        <v>27</v>
      </c>
      <c r="B5" s="116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15" thickBot="1">
      <c r="A6" s="61" t="s">
        <v>28</v>
      </c>
      <c r="B6" s="117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2" customFormat="1" ht="15.6" thickTop="1" thickBot="1">
      <c r="A7" s="4"/>
      <c r="B7" s="5"/>
    </row>
    <row r="8" spans="1:29" s="16" customFormat="1" ht="15" thickTop="1">
      <c r="A8" s="59" t="s">
        <v>29</v>
      </c>
      <c r="B8" s="138" t="s">
        <v>30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16" customFormat="1">
      <c r="A9" s="60" t="s">
        <v>31</v>
      </c>
      <c r="B9" s="143">
        <v>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16" customFormat="1" ht="15" thickBot="1">
      <c r="A10" s="61" t="s">
        <v>32</v>
      </c>
      <c r="B10" s="139" t="s">
        <v>33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2" customFormat="1" ht="15.6" thickTop="1" thickBot="1">
      <c r="A11" s="17"/>
      <c r="B11" s="18"/>
    </row>
    <row r="12" spans="1:29" ht="15" customHeight="1">
      <c r="A12" s="101" t="s">
        <v>127</v>
      </c>
      <c r="B12" s="102" t="s">
        <v>128</v>
      </c>
    </row>
    <row r="13" spans="1:29" ht="15" customHeight="1">
      <c r="A13" s="103"/>
      <c r="B13" s="104"/>
    </row>
    <row r="14" spans="1:29" ht="27" customHeight="1">
      <c r="A14" s="105" t="s">
        <v>129</v>
      </c>
      <c r="B14" s="106" t="s">
        <v>76</v>
      </c>
    </row>
    <row r="15" spans="1:29">
      <c r="A15" s="108" t="s">
        <v>130</v>
      </c>
      <c r="B15" s="107">
        <v>0</v>
      </c>
    </row>
    <row r="16" spans="1:29">
      <c r="A16" s="108" t="s">
        <v>131</v>
      </c>
      <c r="B16" s="107">
        <v>0</v>
      </c>
    </row>
    <row r="17" spans="1:2">
      <c r="A17" s="108" t="s">
        <v>132</v>
      </c>
      <c r="B17" s="107">
        <v>0</v>
      </c>
    </row>
    <row r="18" spans="1:2">
      <c r="A18" s="108" t="s">
        <v>133</v>
      </c>
      <c r="B18" s="107">
        <v>0</v>
      </c>
    </row>
    <row r="19" spans="1:2">
      <c r="A19" s="108" t="s">
        <v>134</v>
      </c>
      <c r="B19" s="107">
        <v>0</v>
      </c>
    </row>
    <row r="20" spans="1:2">
      <c r="A20" s="108" t="s">
        <v>135</v>
      </c>
      <c r="B20" s="107">
        <v>0</v>
      </c>
    </row>
    <row r="21" spans="1:2">
      <c r="A21" s="108" t="s">
        <v>136</v>
      </c>
      <c r="B21" s="107">
        <v>0</v>
      </c>
    </row>
    <row r="23" spans="1:2" ht="15">
      <c r="A23" s="140" t="s">
        <v>24</v>
      </c>
    </row>
  </sheetData>
  <sheetProtection selectLockedCells="1"/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tabSelected="1" zoomScaleNormal="100" workbookViewId="0">
      <selection activeCell="A20" sqref="A20"/>
    </sheetView>
  </sheetViews>
  <sheetFormatPr defaultColWidth="9.140625" defaultRowHeight="14.45"/>
  <cols>
    <col min="1" max="1" width="46.42578125" style="16" customWidth="1"/>
    <col min="2" max="2" width="44.7109375" style="16" bestFit="1" customWidth="1"/>
    <col min="3" max="25" width="9.140625" style="22"/>
    <col min="26" max="16384" width="9.140625" style="16"/>
  </cols>
  <sheetData>
    <row r="1" spans="1:25" s="43" customFormat="1">
      <c r="A1" s="136" t="s">
        <v>137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7"/>
      <c r="B2" s="7"/>
    </row>
    <row r="3" spans="1:25" ht="15.6">
      <c r="A3" s="157" t="s">
        <v>138</v>
      </c>
      <c r="B3" s="167"/>
    </row>
    <row r="4" spans="1:25">
      <c r="A4" s="3"/>
      <c r="B4" s="3"/>
    </row>
    <row r="5" spans="1:25">
      <c r="A5" s="59" t="s">
        <v>27</v>
      </c>
      <c r="B5" s="148"/>
    </row>
    <row r="6" spans="1:25">
      <c r="A6" s="60" t="s">
        <v>28</v>
      </c>
      <c r="B6" s="149"/>
    </row>
    <row r="7" spans="1:25" ht="44.25" customHeight="1">
      <c r="A7" s="151" t="s">
        <v>139</v>
      </c>
      <c r="B7" s="150"/>
    </row>
    <row r="8" spans="1:25">
      <c r="A8" s="4"/>
      <c r="B8" s="5"/>
    </row>
    <row r="9" spans="1:25">
      <c r="A9" s="59" t="s">
        <v>29</v>
      </c>
      <c r="B9" s="138" t="s">
        <v>30</v>
      </c>
    </row>
    <row r="10" spans="1:25">
      <c r="A10" s="60" t="s">
        <v>109</v>
      </c>
      <c r="B10" s="143">
        <v>1</v>
      </c>
    </row>
    <row r="11" spans="1:25" ht="15" thickBot="1">
      <c r="A11" s="61" t="s">
        <v>32</v>
      </c>
      <c r="B11" s="139" t="s">
        <v>33</v>
      </c>
    </row>
    <row r="12" spans="1:25" s="22" customFormat="1" ht="15" thickTop="1"/>
    <row r="13" spans="1:25" s="22" customFormat="1" ht="15" thickBot="1">
      <c r="B13" s="112"/>
    </row>
    <row r="14" spans="1:25">
      <c r="A14" s="109" t="s">
        <v>140</v>
      </c>
      <c r="B14" s="113">
        <f>Schoonmaakdienstverlening!D22</f>
        <v>0</v>
      </c>
    </row>
    <row r="15" spans="1:25" ht="15" thickBot="1">
      <c r="A15" s="110" t="s">
        <v>141</v>
      </c>
      <c r="B15" s="114">
        <f>Glasbewassing!H17</f>
        <v>0</v>
      </c>
    </row>
    <row r="16" spans="1:25" ht="30.2" customHeight="1" thickTop="1" thickBot="1">
      <c r="A16" s="111" t="s">
        <v>142</v>
      </c>
      <c r="B16" s="115">
        <f>SUM(B14+B15)</f>
        <v>0</v>
      </c>
    </row>
    <row r="17" spans="1:1" s="22" customFormat="1"/>
    <row r="18" spans="1:1" s="22" customFormat="1"/>
    <row r="19" spans="1:1" s="22" customFormat="1"/>
    <row r="20" spans="1:1" s="22" customFormat="1" ht="15">
      <c r="A20" s="140" t="s">
        <v>24</v>
      </c>
    </row>
    <row r="21" spans="1:1" s="22" customFormat="1"/>
    <row r="22" spans="1:1" s="22" customFormat="1"/>
    <row r="23" spans="1:1" s="22" customFormat="1"/>
    <row r="24" spans="1:1" s="22" customFormat="1"/>
    <row r="25" spans="1:1" s="22" customFormat="1"/>
    <row r="26" spans="1:1" s="22" customFormat="1"/>
    <row r="27" spans="1:1" s="22" customFormat="1"/>
    <row r="28" spans="1:1" s="22" customFormat="1"/>
    <row r="29" spans="1:1" s="22" customFormat="1"/>
    <row r="30" spans="1:1" s="22" customFormat="1"/>
    <row r="31" spans="1:1" s="22" customFormat="1"/>
    <row r="32" spans="1:1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</sheetData>
  <sheetProtection selectLockedCells="1"/>
  <mergeCells count="1">
    <mergeCell ref="A3:B3"/>
  </mergeCells>
  <pageMargins left="0.7" right="0.7" top="0.75" bottom="0.75" header="0.3" footer="0.3"/>
  <pageSetup paperSize="9" orientation="portrait" verticalDpi="0" r:id="rId1"/>
  <ignoredErrors>
    <ignoredError sqref="B1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06BC5B-DB34-4351-8439-5D76126C6D1E}"/>
</file>

<file path=customXml/itemProps2.xml><?xml version="1.0" encoding="utf-8"?>
<ds:datastoreItem xmlns:ds="http://schemas.openxmlformats.org/officeDocument/2006/customXml" ds:itemID="{B2312FEA-AD8B-4259-957F-B2B01291D691}"/>
</file>

<file path=customXml/itemProps3.xml><?xml version="1.0" encoding="utf-8"?>
<ds:datastoreItem xmlns:ds="http://schemas.openxmlformats.org/officeDocument/2006/customXml" ds:itemID="{DD6DBC1F-121E-4784-9C33-F174DBF7BD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Sanne van der Burg</cp:lastModifiedBy>
  <cp:revision/>
  <dcterms:created xsi:type="dcterms:W3CDTF">2017-01-10T16:28:18Z</dcterms:created>
  <dcterms:modified xsi:type="dcterms:W3CDTF">2021-05-12T10:56:15Z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0x010100C2DD255881D5E446A776E017924A58F3</vt:lpwstr>
  </property>
</Properties>
</file>