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evesbv.sharepoint.com/teams/BUWestNIC/Gedeelde documenten/General/03 PROJECTEN/Leonardo Da Vinci (Leiden)/P8364 - EA Schoonmaakdienstverlening en glasbewassing/04 Beschrijvend document/"/>
    </mc:Choice>
  </mc:AlternateContent>
  <xr:revisionPtr revIDLastSave="354" documentId="11_F0C70AE8E0C07480E7A55D845AB994A73316BDCF" xr6:coauthVersionLast="46" xr6:coauthVersionMax="46" xr10:uidLastSave="{2EF6FD3E-B592-4BA9-87C7-A7AAA8FA4ED5}"/>
  <bookViews>
    <workbookView xWindow="-108" yWindow="-108" windowWidth="23256" windowHeight="12576" tabRatio="733" firstSheet="3" activeTab="3" xr2:uid="{00000000-000D-0000-FFFF-FFFF00000000}"/>
  </bookViews>
  <sheets>
    <sheet name="Toelichting" sheetId="1" r:id="rId1"/>
    <sheet name="Schoonmaakdienstverlening" sheetId="2" r:id="rId2"/>
    <sheet name="Afroepprijzen schoonmaak" sheetId="4" r:id="rId3"/>
    <sheet name="Glasbewassing" sheetId="7" r:id="rId4"/>
    <sheet name="Afroepprijzen glas" sheetId="8" r:id="rId5"/>
    <sheet name="Inschrijfprijs" sheetId="6" r:id="rId6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7" l="1"/>
  <c r="D25" i="2"/>
  <c r="D26" i="2"/>
  <c r="D27" i="2"/>
  <c r="D28" i="2"/>
  <c r="D29" i="2"/>
  <c r="D30" i="2"/>
  <c r="D14" i="2"/>
  <c r="D15" i="2"/>
  <c r="D16" i="2"/>
  <c r="D17" i="2"/>
  <c r="D18" i="2"/>
  <c r="D19" i="2"/>
  <c r="D20" i="2"/>
  <c r="D21" i="2"/>
  <c r="D24" i="2" l="1"/>
  <c r="D22" i="2"/>
  <c r="D23" i="2"/>
  <c r="D31" i="2" l="1"/>
  <c r="G16" i="7"/>
  <c r="H16" i="7" s="1"/>
  <c r="G15" i="7"/>
  <c r="H15" i="7" l="1"/>
  <c r="H17" i="7" s="1"/>
  <c r="B15" i="6" s="1"/>
  <c r="G17" i="7"/>
  <c r="B14" i="6"/>
  <c r="B16" i="6" l="1"/>
</calcChain>
</file>

<file path=xl/sharedStrings.xml><?xml version="1.0" encoding="utf-8"?>
<sst xmlns="http://schemas.openxmlformats.org/spreadsheetml/2006/main" count="209" uniqueCount="155">
  <si>
    <t xml:space="preserve">Prijzenblad EA Schoonmaakdienstverlening en glasbewassing - Scholengroep Leonardo Da Vinci </t>
  </si>
  <si>
    <t>Perceel 3 - Da Vinci College Lammenschans - Betaplein 24</t>
  </si>
  <si>
    <t>P8364/SB</t>
  </si>
  <si>
    <r>
      <t>Leeswijzer</t>
    </r>
    <r>
      <rPr>
        <sz val="11"/>
        <color rgb="FF243A77"/>
        <rFont val="Calibri"/>
        <family val="2"/>
        <scheme val="minor"/>
      </rPr>
      <t xml:space="preserve"> Bijlage Prijzenblad </t>
    </r>
  </si>
  <si>
    <t>1. U dient alle gevraagde gegevens in alle bladen in te vullen. Dat betekent:</t>
  </si>
  <si>
    <t xml:space="preserve">  &gt; Inschrijver dient alleen de witte velden in te vullen:</t>
  </si>
  <si>
    <t>wit</t>
  </si>
  <si>
    <t xml:space="preserve">  &gt; De oranje velden worden automatisch berekend:</t>
  </si>
  <si>
    <t>oranje</t>
  </si>
  <si>
    <t xml:space="preserve">  &gt; Het volgende veld wordt automatisch berekend en beoordeeld:</t>
  </si>
  <si>
    <t>groen</t>
  </si>
  <si>
    <t>2. Alle diensten zijn op afroep.</t>
  </si>
  <si>
    <t>3. Prijzen die niet opgegegeven zijn kunnen niet in rekening worden gebracht.</t>
  </si>
  <si>
    <t>4. Indien u geen prijzen invult, betekent dit dat voor het gevraagde geen bedrag in rekening wordt gebracht (zijnde 0 euro).</t>
  </si>
  <si>
    <t>5. U dient alle bladen na het invullen rechtsgeldig te ondertekenen en getekend en ingescand bij uw inschrijving te voegen, 
daarnaast eveneens als Excel formulier ingevuld bij uw inschrijving voegen.</t>
  </si>
  <si>
    <t>6. Deze bijlage en onderliggende werkbladen maken integraal onderdeel uit van het beschrijvend document met referentie zoals hierboven vermeld.</t>
  </si>
  <si>
    <t>7. De opgenomen m2 zijn een inschatting en worden bij de eerste beurt door opdrachtnemer ingemeten.</t>
  </si>
  <si>
    <t xml:space="preserve">8. Een inkrimping en/of uitbreiding van de organisatie Scholengroep Leonardo Da Vinci, met als gevolg een afname en/of toename van de vierkante meters mag geen gevolg hebben voor de door u aangegeven prijzen. </t>
  </si>
  <si>
    <t>8. Alle prijzen dienen exclusief BTW te zijn.</t>
  </si>
  <si>
    <t>Let op: bij verschillende oplevermomenten per ruimtecategorie extra regels toevoegen</t>
  </si>
  <si>
    <t>Firma:</t>
  </si>
  <si>
    <t>Datum:</t>
  </si>
  <si>
    <t>Naam:</t>
  </si>
  <si>
    <t>Functie:</t>
  </si>
  <si>
    <t>Eigen referentienummer inschrijving:</t>
  </si>
  <si>
    <t>Bijlage 3 Prijzenblad – P8364/SB d.d. 6 april 2021</t>
  </si>
  <si>
    <t>Scholengroep Leonardo Da Vinci  - Schoonmaakdienstverlening</t>
  </si>
  <si>
    <t>SCHOONMAAKDIENSTVERLENING</t>
  </si>
  <si>
    <t>Leverancier</t>
  </si>
  <si>
    <t xml:space="preserve">Plaats </t>
  </si>
  <si>
    <t>Opdrachtgever</t>
  </si>
  <si>
    <t>Da Vinci College Lammenschans / Betaplein 24</t>
  </si>
  <si>
    <t>Perceel</t>
  </si>
  <si>
    <t>Plaats</t>
  </si>
  <si>
    <t>Leiden</t>
  </si>
  <si>
    <t>Onderdeel</t>
  </si>
  <si>
    <t>Schoonmaakdienstverlening</t>
  </si>
  <si>
    <t>Ruimtesoort</t>
  </si>
  <si>
    <t>Prijs per m² per jaar</t>
  </si>
  <si>
    <t>Aantal m²</t>
  </si>
  <si>
    <t>Totaalprijs</t>
  </si>
  <si>
    <t>bureaukamer/ Overig - artoleum</t>
  </si>
  <si>
    <t>bureaukamer/ Overig - desso pallas</t>
  </si>
  <si>
    <t>bureaukamer/ Overig - marmoleum</t>
  </si>
  <si>
    <t>bureaukamer/ Overig - safe step</t>
  </si>
  <si>
    <t>horecaruimten - desso pallas</t>
  </si>
  <si>
    <t>horecaruimten - safe step</t>
  </si>
  <si>
    <t>Leslokaal - bolid</t>
  </si>
  <si>
    <t>Leslokaal - desso pallas</t>
  </si>
  <si>
    <t>Leslokaal - marmoleum</t>
  </si>
  <si>
    <t>Leslokaal - safe step</t>
  </si>
  <si>
    <t>Sanitaire ruimten - tegel</t>
  </si>
  <si>
    <t>Verkeersruimten - artoleum</t>
  </si>
  <si>
    <t>Verkeersruimten - beton</t>
  </si>
  <si>
    <t>Verkeersruimten - coral</t>
  </si>
  <si>
    <t>Verkeersruimten - desso pallas</t>
  </si>
  <si>
    <t>Verkeersruimten interl. Ballet. Vl.</t>
  </si>
  <si>
    <t>Verkeersruimten - marmoleum</t>
  </si>
  <si>
    <t>Bij meer/ minderwerk gelden de hier opgegeven M2 prijzen tevens als verrekenprijzen.</t>
  </si>
  <si>
    <r>
      <rPr>
        <b/>
        <sz val="11"/>
        <color rgb="FF243A77"/>
        <rFont val="Calibri"/>
        <family val="2"/>
        <scheme val="minor"/>
      </rPr>
      <t>Bijlage 3 Prijzenblad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rgb="FF243A77"/>
        <rFont val="Calibri"/>
        <family val="2"/>
        <scheme val="minor"/>
      </rPr>
      <t>–  P8364/SB d.d. 6 april 2021</t>
    </r>
  </si>
  <si>
    <t>Scholengroep Leonardo Da Vinci  - Afroepprijzen en verrekenprijzen schoonmaak</t>
  </si>
  <si>
    <t xml:space="preserve"> AFROEPPRIJZEN EN VERREKENPRIJZEN</t>
  </si>
  <si>
    <t>Handeling</t>
  </si>
  <si>
    <t>Prijs per m²/ stuk per beurt</t>
  </si>
  <si>
    <t>Dieptereiniging incl desinfecteren van de gehele toilet- en doucheruimte</t>
  </si>
  <si>
    <r>
      <t>1 - 100 m</t>
    </r>
    <r>
      <rPr>
        <vertAlign val="superscript"/>
        <sz val="11"/>
        <color rgb="FF243A77"/>
        <rFont val="Calibri"/>
        <family val="2"/>
        <scheme val="minor"/>
      </rPr>
      <t>2</t>
    </r>
  </si>
  <si>
    <r>
      <t>101 - 500 m</t>
    </r>
    <r>
      <rPr>
        <vertAlign val="superscript"/>
        <sz val="11"/>
        <color rgb="FF243A77"/>
        <rFont val="Calibri"/>
        <family val="2"/>
        <scheme val="minor"/>
      </rPr>
      <t>2</t>
    </r>
  </si>
  <si>
    <r>
      <t>501 m</t>
    </r>
    <r>
      <rPr>
        <vertAlign val="superscript"/>
        <sz val="11"/>
        <color rgb="FF243A77"/>
        <rFont val="Calibri"/>
        <family val="2"/>
        <scheme val="minor"/>
      </rPr>
      <t>2</t>
    </r>
    <r>
      <rPr>
        <sz val="11"/>
        <color rgb="FF243A77"/>
        <rFont val="Calibri"/>
        <family val="2"/>
        <scheme val="minor"/>
      </rPr>
      <t xml:space="preserve"> en meer</t>
    </r>
  </si>
  <si>
    <t>Reinigen tapijt (sproei-/extractie)</t>
  </si>
  <si>
    <t>Reinigen tapijt (droge methode)</t>
  </si>
  <si>
    <t>Schrobben harde vloeren</t>
  </si>
  <si>
    <t>1-50 m²</t>
  </si>
  <si>
    <t>51-100 m²</t>
  </si>
  <si>
    <t>101 m² en meer</t>
  </si>
  <si>
    <t>Schuren van gelakte houten vloeren, incl. beschermlaag, incl. uit- en inruimen</t>
  </si>
  <si>
    <t>Sprayen/opwrijven excl. Uit- en inruimen</t>
  </si>
  <si>
    <t>Sprayen/opwrijven incl. Uit- en inruimen</t>
  </si>
  <si>
    <t>Strippen/conserveren excl. Uit- en inruimen</t>
  </si>
  <si>
    <t>Strippen/conserveren incl. Uit- en inruimen</t>
  </si>
  <si>
    <t>Reinigen beeldschermen en toetsenbord per stuk incl. materialen en middelen</t>
  </si>
  <si>
    <t>Per stuk</t>
  </si>
  <si>
    <t>Graffiti verwijderen (per m2)</t>
  </si>
  <si>
    <t>1 - 10 m2</t>
  </si>
  <si>
    <t>11 - 25 m2</t>
  </si>
  <si>
    <t>25 m2 en meer</t>
  </si>
  <si>
    <t>Uurtarieven en verrekenprijzen</t>
  </si>
  <si>
    <t>Prijs per uur</t>
  </si>
  <si>
    <t>Gemiddeld uurtarief</t>
  </si>
  <si>
    <t>Regietarief niet-specialistisch inclusief materialen/middelen</t>
  </si>
  <si>
    <t>Regietarief specialistisch inclusief materialen/middelen</t>
  </si>
  <si>
    <t>Gemiddeld servicetarief inclusief materialen/middelen</t>
  </si>
  <si>
    <t>Opbouw uurtarieven</t>
  </si>
  <si>
    <t>%</t>
  </si>
  <si>
    <t>€</t>
  </si>
  <si>
    <t>Basis CAO uurloon</t>
  </si>
  <si>
    <t>Toeslag</t>
  </si>
  <si>
    <t>Bruto uurloon</t>
  </si>
  <si>
    <t>Vakantiedagen</t>
  </si>
  <si>
    <t>Wettig verzuim/feestdagen</t>
  </si>
  <si>
    <t>Kosten ziektedagen</t>
  </si>
  <si>
    <t>Vakantiegeld toeslag</t>
  </si>
  <si>
    <t>Eindejaarsuitkering</t>
  </si>
  <si>
    <t>Subtotaal voor sociale lasten</t>
  </si>
  <si>
    <t>Opslagen voor sociale lasten, incl. WW</t>
  </si>
  <si>
    <t>Pensioenfonds</t>
  </si>
  <si>
    <t>Overige sociale verplichtingen</t>
  </si>
  <si>
    <t>Totale directe loonkosten</t>
  </si>
  <si>
    <t xml:space="preserve">Kosten materiaal, machines, kleding, etc. </t>
  </si>
  <si>
    <t>Reis- en transportkosten</t>
  </si>
  <si>
    <t>Subtotaal voor winst en overhead</t>
  </si>
  <si>
    <t>Indirect toezicht, managementkosten</t>
  </si>
  <si>
    <t>Overhead, risico en winst</t>
  </si>
  <si>
    <t>Regulier tarief</t>
  </si>
  <si>
    <t>Totaal regulier uurtarief incl. toeslagen</t>
  </si>
  <si>
    <t>Nacht</t>
  </si>
  <si>
    <t>Weekend</t>
  </si>
  <si>
    <t>Feestdagen</t>
  </si>
  <si>
    <t>Bijlage 3 Prijzenblad –  P8364/SB d.d. 6 april 2021</t>
  </si>
  <si>
    <t>Scholengroep Leonardo Da Vinci  - Glasbewassing</t>
  </si>
  <si>
    <t>GLASBEWASSING</t>
  </si>
  <si>
    <t xml:space="preserve">Perceel </t>
  </si>
  <si>
    <t>Locatie</t>
  </si>
  <si>
    <t>m2</t>
  </si>
  <si>
    <t>Omschrijving type glas</t>
  </si>
  <si>
    <t>Omschrijving</t>
  </si>
  <si>
    <t>Frequentie per jaar</t>
  </si>
  <si>
    <t>Prijs per m² inclusief alle benodigde bereikbaarheidsmaterialen, middelen en veiligheidsvoorzieningen</t>
  </si>
  <si>
    <t>Prijs per beurt insclusief alle benodigde bereikbaarheidsmaterialen, middelen en veiligheidsvoorzieningen</t>
  </si>
  <si>
    <t>Totaalprijs per jaar inclusief alle benodigde bereikbaarheidsmaterialen, middelen en veiligheidsvoorzieningen</t>
  </si>
  <si>
    <t>Betaplein 24</t>
  </si>
  <si>
    <t>n.v.t.</t>
  </si>
  <si>
    <t>Gevelglas buitenzijde</t>
  </si>
  <si>
    <t>Separatieglas (m ² is totaal)</t>
  </si>
  <si>
    <t>Totaal</t>
  </si>
  <si>
    <t xml:space="preserve">N.B. witte cellen invullen. </t>
  </si>
  <si>
    <t xml:space="preserve">In de kolom 'Prijs per m² inclusief alle benodigde bereikbaarsheidsmaterialen en middelen ' dient u een opgave te doen van het totale tarief per m² welke u inzet ten behoeve van de dienstverlening </t>
  </si>
  <si>
    <t>Alle bedragen dienen maximaal 2 cijfers achter de komma te zijn.</t>
  </si>
  <si>
    <t>Scholengroep Leonardo Da Vinci  - Afroepprijzen en verrekenprijzen glasbewassing</t>
  </si>
  <si>
    <t>Afroepprijzen en verrekenprijzen</t>
  </si>
  <si>
    <t>Bedrag (in euro's)</t>
  </si>
  <si>
    <t>Uurtarieven op afroep</t>
  </si>
  <si>
    <t>Regie uurtarief productief glazenwasser</t>
  </si>
  <si>
    <t xml:space="preserve">Regie uurtarief specialistisch </t>
  </si>
  <si>
    <t>Regie uurtarief zaterdag glazenwasser</t>
  </si>
  <si>
    <t>Regie uurtarief zondag glazenwasser</t>
  </si>
  <si>
    <t>Regie uurtarief feestdag glazenwasser</t>
  </si>
  <si>
    <t>Service uurtarief glazenwasser</t>
  </si>
  <si>
    <t>Uurtarief Arbo-technische maatregelen (hoogwerker e.d.)</t>
  </si>
  <si>
    <t>Scholengroep Leonardo Da Vinci  - Inschrijfprijs</t>
  </si>
  <si>
    <t>INSCHRIJFPRIJS</t>
  </si>
  <si>
    <t>Handtekening</t>
  </si>
  <si>
    <t>Totaal schoonmaakdienstverlening</t>
  </si>
  <si>
    <t>Glasbewassing</t>
  </si>
  <si>
    <t>Inschrijfprijs</t>
  </si>
  <si>
    <t>Gevelglas binnenzijde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</si>
</sst>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_ [$€-413]\ * #,##0.00_ ;_ [$€-413]\ * \-#,##0.00_ ;_ [$€-413]\ * &quot;-&quot;??_ ;_ @_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name val="Arial"/>
      <family val="2"/>
    </font>
    <font>
      <sz val="10"/>
      <name val="Tahoma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243A77"/>
      <name val="Calibri"/>
      <family val="2"/>
      <scheme val="minor"/>
    </font>
    <font>
      <sz val="11"/>
      <color rgb="FF243A77"/>
      <name val="Calibri"/>
      <family val="2"/>
      <scheme val="minor"/>
    </font>
    <font>
      <b/>
      <sz val="11"/>
      <color rgb="FF5A5A5A"/>
      <name val="Calibri"/>
      <family val="2"/>
      <scheme val="minor"/>
    </font>
    <font>
      <sz val="11"/>
      <color rgb="FF5A5A5A"/>
      <name val="Calibri"/>
      <family val="2"/>
      <scheme val="minor"/>
    </font>
    <font>
      <b/>
      <sz val="12"/>
      <color rgb="FF243A77"/>
      <name val="Calibri"/>
      <family val="2"/>
      <scheme val="minor"/>
    </font>
    <font>
      <sz val="11"/>
      <color rgb="FFE52325"/>
      <name val="Calibri"/>
      <family val="2"/>
      <scheme val="minor"/>
    </font>
    <font>
      <vertAlign val="superscript"/>
      <sz val="11"/>
      <color rgb="FF243A77"/>
      <name val="Calibri"/>
      <family val="2"/>
      <scheme val="minor"/>
    </font>
    <font>
      <b/>
      <sz val="9"/>
      <color rgb="FF243A77"/>
      <name val="Calibri"/>
      <family val="2"/>
      <scheme val="minor"/>
    </font>
    <font>
      <b/>
      <sz val="11"/>
      <color theme="3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50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9900"/>
        <bgColor indexed="8"/>
      </patternFill>
    </fill>
    <fill>
      <patternFill patternType="solid">
        <fgColor rgb="FFFF99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FF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00"/>
      </right>
      <top style="double">
        <color indexed="64"/>
      </top>
      <bottom/>
      <diagonal/>
    </border>
  </borders>
  <cellStyleXfs count="10">
    <xf numFmtId="0" fontId="0" fillId="0" borderId="0"/>
    <xf numFmtId="0" fontId="3" fillId="0" borderId="0"/>
    <xf numFmtId="44" fontId="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5" fillId="0" borderId="0"/>
    <xf numFmtId="164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</cellStyleXfs>
  <cellXfs count="190">
    <xf numFmtId="0" fontId="0" fillId="0" borderId="0" xfId="0"/>
    <xf numFmtId="0" fontId="6" fillId="3" borderId="13" xfId="6" applyFont="1" applyFill="1" applyBorder="1" applyAlignment="1" applyProtection="1">
      <alignment horizontal="left" vertical="center" indent="1"/>
      <protection locked="0"/>
    </xf>
    <xf numFmtId="0" fontId="6" fillId="3" borderId="11" xfId="6" applyFont="1" applyFill="1" applyBorder="1" applyAlignment="1" applyProtection="1">
      <alignment horizontal="left" vertical="center" indent="1"/>
      <protection locked="0"/>
    </xf>
    <xf numFmtId="0" fontId="7" fillId="4" borderId="0" xfId="4" applyFont="1" applyFill="1" applyBorder="1" applyAlignment="1" applyProtection="1">
      <alignment horizontal="center"/>
    </xf>
    <xf numFmtId="0" fontId="6" fillId="3" borderId="0" xfId="5" applyFont="1" applyFill="1" applyBorder="1" applyAlignment="1" applyProtection="1">
      <alignment horizontal="left" indent="1"/>
    </xf>
    <xf numFmtId="0" fontId="6" fillId="3" borderId="0" xfId="5" applyFont="1" applyFill="1" applyBorder="1" applyAlignment="1" applyProtection="1">
      <alignment horizontal="left" indent="2"/>
    </xf>
    <xf numFmtId="0" fontId="2" fillId="3" borderId="0" xfId="0" applyFont="1" applyFill="1" applyProtection="1"/>
    <xf numFmtId="0" fontId="6" fillId="3" borderId="0" xfId="0" applyNumberFormat="1" applyFont="1" applyFill="1" applyBorder="1" applyProtection="1"/>
    <xf numFmtId="0" fontId="6" fillId="0" borderId="0" xfId="0" applyNumberFormat="1" applyFont="1" applyBorder="1" applyAlignment="1" applyProtection="1">
      <alignment vertical="center" wrapText="1"/>
    </xf>
    <xf numFmtId="0" fontId="6" fillId="3" borderId="0" xfId="9" applyNumberFormat="1" applyFont="1" applyFill="1" applyBorder="1" applyAlignment="1" applyProtection="1">
      <alignment vertical="center" wrapText="1"/>
    </xf>
    <xf numFmtId="164" fontId="6" fillId="3" borderId="0" xfId="9" applyNumberFormat="1" applyFont="1" applyFill="1" applyBorder="1" applyAlignment="1" applyProtection="1">
      <alignment vertical="center" wrapText="1"/>
    </xf>
    <xf numFmtId="0" fontId="8" fillId="3" borderId="0" xfId="9" applyNumberFormat="1" applyFont="1" applyFill="1" applyBorder="1" applyAlignment="1" applyProtection="1">
      <alignment vertical="center" wrapText="1"/>
    </xf>
    <xf numFmtId="0" fontId="7" fillId="3" borderId="0" xfId="9" applyFont="1" applyFill="1" applyBorder="1" applyAlignment="1" applyProtection="1">
      <alignment horizontal="center" vertical="top" wrapText="1"/>
    </xf>
    <xf numFmtId="0" fontId="6" fillId="3" borderId="0" xfId="9" applyNumberFormat="1" applyFont="1" applyFill="1" applyBorder="1" applyAlignment="1" applyProtection="1">
      <alignment vertical="center"/>
    </xf>
    <xf numFmtId="164" fontId="6" fillId="3" borderId="0" xfId="7" applyNumberFormat="1" applyFont="1" applyFill="1" applyBorder="1" applyAlignment="1" applyProtection="1">
      <alignment vertical="center"/>
    </xf>
    <xf numFmtId="0" fontId="6" fillId="3" borderId="0" xfId="0" applyFont="1" applyFill="1" applyBorder="1" applyAlignment="1" applyProtection="1"/>
    <xf numFmtId="0" fontId="0" fillId="0" borderId="0" xfId="0" applyFont="1" applyProtection="1"/>
    <xf numFmtId="0" fontId="7" fillId="3" borderId="0" xfId="5" applyNumberFormat="1" applyFont="1" applyFill="1" applyBorder="1" applyAlignment="1" applyProtection="1">
      <alignment horizontal="left" vertical="center" indent="1"/>
    </xf>
    <xf numFmtId="0" fontId="6" fillId="3" borderId="0" xfId="6" applyFont="1" applyFill="1" applyBorder="1" applyAlignment="1" applyProtection="1">
      <alignment horizontal="left" vertical="center" indent="1"/>
    </xf>
    <xf numFmtId="164" fontId="6" fillId="0" borderId="29" xfId="0" applyNumberFormat="1" applyFont="1" applyFill="1" applyBorder="1" applyAlignment="1" applyProtection="1">
      <alignment vertical="center" wrapText="1"/>
    </xf>
    <xf numFmtId="164" fontId="6" fillId="7" borderId="15" xfId="0" applyNumberFormat="1" applyFont="1" applyFill="1" applyBorder="1" applyAlignment="1" applyProtection="1">
      <alignment vertical="center" wrapText="1"/>
    </xf>
    <xf numFmtId="0" fontId="6" fillId="7" borderId="37" xfId="0" applyNumberFormat="1" applyFont="1" applyFill="1" applyBorder="1" applyAlignment="1" applyProtection="1">
      <alignment horizontal="left" vertical="center" wrapText="1"/>
    </xf>
    <xf numFmtId="0" fontId="0" fillId="3" borderId="0" xfId="0" applyFont="1" applyFill="1" applyProtection="1"/>
    <xf numFmtId="0" fontId="7" fillId="7" borderId="34" xfId="0" applyNumberFormat="1" applyFont="1" applyFill="1" applyBorder="1" applyAlignment="1" applyProtection="1">
      <alignment horizontal="left" vertical="center" wrapText="1"/>
    </xf>
    <xf numFmtId="0" fontId="7" fillId="7" borderId="2" xfId="1" applyFont="1" applyFill="1" applyBorder="1" applyAlignment="1" applyProtection="1"/>
    <xf numFmtId="0" fontId="6" fillId="7" borderId="0" xfId="1" applyFont="1" applyFill="1" applyProtection="1"/>
    <xf numFmtId="0" fontId="6" fillId="7" borderId="4" xfId="1" applyFont="1" applyFill="1" applyBorder="1" applyAlignment="1" applyProtection="1"/>
    <xf numFmtId="0" fontId="6" fillId="0" borderId="6" xfId="1" applyFont="1" applyBorder="1" applyProtection="1">
      <protection locked="0"/>
    </xf>
    <xf numFmtId="0" fontId="6" fillId="0" borderId="8" xfId="1" applyFont="1" applyBorder="1" applyProtection="1">
      <protection locked="0"/>
    </xf>
    <xf numFmtId="0" fontId="0" fillId="3" borderId="33" xfId="0" applyFont="1" applyFill="1" applyBorder="1" applyProtection="1"/>
    <xf numFmtId="0" fontId="0" fillId="3" borderId="0" xfId="0" applyFont="1" applyFill="1" applyBorder="1" applyProtection="1"/>
    <xf numFmtId="0" fontId="0" fillId="0" borderId="0" xfId="0" applyFont="1" applyFill="1" applyBorder="1" applyProtection="1"/>
    <xf numFmtId="0" fontId="0" fillId="3" borderId="0" xfId="0" applyFont="1" applyFill="1" applyAlignment="1" applyProtection="1">
      <alignment horizontal="center"/>
    </xf>
    <xf numFmtId="165" fontId="6" fillId="0" borderId="24" xfId="0" applyNumberFormat="1" applyFont="1" applyFill="1" applyBorder="1" applyAlignment="1" applyProtection="1">
      <alignment horizontal="center"/>
      <protection locked="0"/>
    </xf>
    <xf numFmtId="0" fontId="0" fillId="7" borderId="16" xfId="0" applyFont="1" applyFill="1" applyBorder="1" applyProtection="1"/>
    <xf numFmtId="1" fontId="0" fillId="7" borderId="16" xfId="0" applyNumberFormat="1" applyFont="1" applyFill="1" applyBorder="1" applyAlignment="1" applyProtection="1">
      <alignment horizontal="center"/>
    </xf>
    <xf numFmtId="0" fontId="0" fillId="11" borderId="0" xfId="0" applyFont="1" applyFill="1" applyProtection="1"/>
    <xf numFmtId="0" fontId="0" fillId="11" borderId="0" xfId="0" applyFont="1" applyFill="1" applyAlignment="1" applyProtection="1">
      <alignment horizontal="center"/>
    </xf>
    <xf numFmtId="165" fontId="0" fillId="11" borderId="0" xfId="0" applyNumberFormat="1" applyFont="1" applyFill="1" applyProtection="1"/>
    <xf numFmtId="0" fontId="0" fillId="0" borderId="0" xfId="0" applyFont="1" applyAlignment="1" applyProtection="1">
      <alignment horizontal="center"/>
    </xf>
    <xf numFmtId="0" fontId="6" fillId="4" borderId="0" xfId="1" applyFont="1" applyFill="1" applyAlignment="1" applyProtection="1"/>
    <xf numFmtId="0" fontId="6" fillId="4" borderId="0" xfId="1" applyFont="1" applyFill="1" applyBorder="1" applyAlignment="1" applyProtection="1"/>
    <xf numFmtId="0" fontId="2" fillId="0" borderId="0" xfId="0" applyFont="1" applyProtection="1"/>
    <xf numFmtId="0" fontId="9" fillId="3" borderId="0" xfId="0" applyFont="1" applyFill="1" applyProtection="1"/>
    <xf numFmtId="0" fontId="1" fillId="0" borderId="0" xfId="0" applyFont="1" applyProtection="1"/>
    <xf numFmtId="0" fontId="1" fillId="3" borderId="0" xfId="0" applyFont="1" applyFill="1" applyProtection="1"/>
    <xf numFmtId="164" fontId="6" fillId="7" borderId="24" xfId="0" applyNumberFormat="1" applyFont="1" applyFill="1" applyBorder="1" applyAlignment="1" applyProtection="1">
      <alignment vertical="center" wrapText="1"/>
    </xf>
    <xf numFmtId="0" fontId="10" fillId="7" borderId="3" xfId="1" applyFont="1" applyFill="1" applyBorder="1" applyAlignment="1" applyProtection="1"/>
    <xf numFmtId="0" fontId="10" fillId="7" borderId="1" xfId="1" applyFont="1" applyFill="1" applyBorder="1" applyAlignment="1" applyProtection="1"/>
    <xf numFmtId="0" fontId="10" fillId="7" borderId="0" xfId="1" applyFont="1" applyFill="1" applyProtection="1"/>
    <xf numFmtId="0" fontId="13" fillId="7" borderId="0" xfId="1" applyFont="1" applyFill="1" applyAlignment="1" applyProtection="1">
      <alignment wrapText="1"/>
    </xf>
    <xf numFmtId="0" fontId="13" fillId="7" borderId="0" xfId="1" applyFont="1" applyFill="1" applyProtection="1"/>
    <xf numFmtId="9" fontId="10" fillId="0" borderId="16" xfId="1" applyNumberFormat="1" applyFont="1" applyFill="1" applyBorder="1" applyAlignment="1" applyProtection="1">
      <alignment horizontal="center" vertical="top" wrapText="1"/>
    </xf>
    <xf numFmtId="44" fontId="10" fillId="5" borderId="16" xfId="2" applyFont="1" applyFill="1" applyBorder="1" applyAlignment="1" applyProtection="1">
      <alignment horizontal="center" wrapText="1"/>
    </xf>
    <xf numFmtId="44" fontId="10" fillId="2" borderId="16" xfId="2" applyFont="1" applyFill="1" applyBorder="1" applyAlignment="1" applyProtection="1">
      <alignment horizontal="center" wrapText="1"/>
    </xf>
    <xf numFmtId="0" fontId="10" fillId="7" borderId="5" xfId="1" applyFont="1" applyFill="1" applyBorder="1" applyProtection="1"/>
    <xf numFmtId="0" fontId="10" fillId="7" borderId="7" xfId="1" applyFont="1" applyFill="1" applyBorder="1" applyProtection="1"/>
    <xf numFmtId="0" fontId="10" fillId="7" borderId="7" xfId="1" applyFont="1" applyFill="1" applyBorder="1" applyAlignment="1" applyProtection="1">
      <alignment wrapText="1"/>
    </xf>
    <xf numFmtId="0" fontId="10" fillId="7" borderId="12" xfId="5" applyNumberFormat="1" applyFont="1" applyFill="1" applyBorder="1" applyAlignment="1" applyProtection="1">
      <alignment horizontal="left" vertical="center" indent="1"/>
    </xf>
    <xf numFmtId="0" fontId="10" fillId="7" borderId="18" xfId="5" applyNumberFormat="1" applyFont="1" applyFill="1" applyBorder="1" applyAlignment="1" applyProtection="1">
      <alignment horizontal="left" vertical="center" indent="1"/>
    </xf>
    <xf numFmtId="0" fontId="10" fillId="7" borderId="14" xfId="5" applyNumberFormat="1" applyFont="1" applyFill="1" applyBorder="1" applyAlignment="1" applyProtection="1">
      <alignment horizontal="left" vertical="center" indent="1"/>
    </xf>
    <xf numFmtId="0" fontId="15" fillId="7" borderId="16" xfId="0" applyFont="1" applyFill="1" applyBorder="1" applyProtection="1"/>
    <xf numFmtId="0" fontId="10" fillId="7" borderId="16" xfId="0" applyFont="1" applyFill="1" applyBorder="1" applyAlignment="1" applyProtection="1">
      <alignment horizontal="center" vertical="center"/>
    </xf>
    <xf numFmtId="0" fontId="10" fillId="7" borderId="16" xfId="0" applyFont="1" applyFill="1" applyBorder="1" applyAlignment="1" applyProtection="1">
      <alignment vertical="center"/>
    </xf>
    <xf numFmtId="44" fontId="13" fillId="3" borderId="16" xfId="8" applyFont="1" applyFill="1" applyBorder="1" applyProtection="1">
      <protection locked="0"/>
    </xf>
    <xf numFmtId="44" fontId="13" fillId="6" borderId="16" xfId="8" applyNumberFormat="1" applyFont="1" applyFill="1" applyBorder="1" applyProtection="1"/>
    <xf numFmtId="0" fontId="10" fillId="7" borderId="16" xfId="0" applyFont="1" applyFill="1" applyBorder="1" applyProtection="1"/>
    <xf numFmtId="0" fontId="14" fillId="7" borderId="16" xfId="0" applyFont="1" applyFill="1" applyBorder="1" applyProtection="1"/>
    <xf numFmtId="0" fontId="2" fillId="3" borderId="0" xfId="0" applyFont="1" applyFill="1" applyAlignment="1" applyProtection="1">
      <alignment horizontal="justify"/>
    </xf>
    <xf numFmtId="0" fontId="10" fillId="7" borderId="19" xfId="0" applyFont="1" applyFill="1" applyBorder="1" applyAlignment="1" applyProtection="1">
      <alignment horizontal="center" vertical="top" wrapText="1"/>
    </xf>
    <xf numFmtId="0" fontId="11" fillId="7" borderId="33" xfId="0" applyNumberFormat="1" applyFont="1" applyFill="1" applyBorder="1" applyAlignment="1" applyProtection="1">
      <alignment vertical="center" wrapText="1"/>
    </xf>
    <xf numFmtId="0" fontId="11" fillId="7" borderId="16" xfId="0" applyNumberFormat="1" applyFont="1" applyFill="1" applyBorder="1" applyAlignment="1" applyProtection="1">
      <alignment vertical="center" wrapText="1"/>
    </xf>
    <xf numFmtId="0" fontId="10" fillId="7" borderId="10" xfId="0" applyNumberFormat="1" applyFont="1" applyFill="1" applyBorder="1" applyAlignment="1" applyProtection="1">
      <alignment vertical="center" wrapText="1"/>
    </xf>
    <xf numFmtId="0" fontId="11" fillId="7" borderId="10" xfId="0" applyNumberFormat="1" applyFont="1" applyFill="1" applyBorder="1" applyAlignment="1" applyProtection="1">
      <alignment vertical="center" wrapText="1"/>
    </xf>
    <xf numFmtId="0" fontId="11" fillId="7" borderId="37" xfId="0" applyNumberFormat="1" applyFont="1" applyFill="1" applyBorder="1" applyAlignment="1" applyProtection="1">
      <alignment vertical="center" wrapText="1"/>
    </xf>
    <xf numFmtId="0" fontId="10" fillId="7" borderId="14" xfId="0" applyFont="1" applyFill="1" applyBorder="1" applyAlignment="1" applyProtection="1">
      <alignment horizontal="center" vertical="top" wrapText="1"/>
    </xf>
    <xf numFmtId="0" fontId="11" fillId="7" borderId="25" xfId="0" applyNumberFormat="1" applyFont="1" applyFill="1" applyBorder="1" applyAlignment="1" applyProtection="1">
      <alignment vertical="center" wrapText="1"/>
    </xf>
    <xf numFmtId="0" fontId="11" fillId="7" borderId="22" xfId="0" applyNumberFormat="1" applyFont="1" applyFill="1" applyBorder="1" applyAlignment="1" applyProtection="1">
      <alignment vertical="center" wrapText="1"/>
    </xf>
    <xf numFmtId="0" fontId="11" fillId="7" borderId="20" xfId="0" applyNumberFormat="1" applyFont="1" applyFill="1" applyBorder="1" applyAlignment="1" applyProtection="1">
      <alignment vertical="center" wrapText="1"/>
    </xf>
    <xf numFmtId="44" fontId="13" fillId="3" borderId="16" xfId="8" applyFont="1" applyFill="1" applyBorder="1" applyAlignment="1" applyProtection="1">
      <alignment horizontal="left" vertical="top" wrapText="1"/>
      <protection locked="0"/>
    </xf>
    <xf numFmtId="44" fontId="13" fillId="3" borderId="16" xfId="0" applyNumberFormat="1" applyFont="1" applyFill="1" applyBorder="1" applyAlignment="1" applyProtection="1">
      <alignment vertical="center"/>
      <protection locked="0"/>
    </xf>
    <xf numFmtId="44" fontId="13" fillId="3" borderId="35" xfId="0" applyNumberFormat="1" applyFont="1" applyFill="1" applyBorder="1" applyAlignment="1" applyProtection="1">
      <alignment vertical="center"/>
      <protection locked="0"/>
    </xf>
    <xf numFmtId="44" fontId="13" fillId="0" borderId="16" xfId="0" applyNumberFormat="1" applyFont="1" applyBorder="1" applyAlignment="1" applyProtection="1">
      <alignment vertical="center"/>
      <protection locked="0"/>
    </xf>
    <xf numFmtId="44" fontId="13" fillId="0" borderId="35" xfId="0" applyNumberFormat="1" applyFont="1" applyBorder="1" applyAlignment="1" applyProtection="1">
      <alignment vertical="center"/>
      <protection locked="0"/>
    </xf>
    <xf numFmtId="44" fontId="13" fillId="0" borderId="29" xfId="0" applyNumberFormat="1" applyFont="1" applyBorder="1" applyAlignment="1" applyProtection="1">
      <alignment vertical="center"/>
      <protection locked="0"/>
    </xf>
    <xf numFmtId="44" fontId="13" fillId="0" borderId="37" xfId="0" applyNumberFormat="1" applyFont="1" applyBorder="1" applyAlignment="1" applyProtection="1">
      <alignment vertical="center"/>
      <protection locked="0"/>
    </xf>
    <xf numFmtId="44" fontId="13" fillId="3" borderId="16" xfId="8" applyFont="1" applyFill="1" applyBorder="1" applyAlignment="1" applyProtection="1">
      <alignment vertical="center" wrapText="1"/>
      <protection locked="0"/>
    </xf>
    <xf numFmtId="44" fontId="13" fillId="0" borderId="24" xfId="0" applyNumberFormat="1" applyFont="1" applyBorder="1" applyAlignment="1" applyProtection="1">
      <alignment vertical="center"/>
      <protection locked="0"/>
    </xf>
    <xf numFmtId="44" fontId="13" fillId="0" borderId="34" xfId="0" applyNumberFormat="1" applyFont="1" applyBorder="1" applyAlignment="1" applyProtection="1">
      <alignment vertical="center"/>
      <protection locked="0"/>
    </xf>
    <xf numFmtId="44" fontId="13" fillId="0" borderId="36" xfId="0" applyNumberFormat="1" applyFont="1" applyBorder="1" applyAlignment="1" applyProtection="1">
      <alignment vertical="center"/>
      <protection locked="0"/>
    </xf>
    <xf numFmtId="44" fontId="13" fillId="3" borderId="37" xfId="8" applyFont="1" applyFill="1" applyBorder="1" applyAlignment="1" applyProtection="1">
      <alignment horizontal="left" vertical="center" wrapText="1"/>
      <protection locked="0"/>
    </xf>
    <xf numFmtId="164" fontId="13" fillId="0" borderId="16" xfId="9" applyNumberFormat="1" applyFont="1" applyFill="1" applyBorder="1" applyAlignment="1" applyProtection="1">
      <alignment vertical="center" wrapText="1"/>
      <protection locked="0"/>
    </xf>
    <xf numFmtId="44" fontId="13" fillId="0" borderId="21" xfId="0" applyNumberFormat="1" applyFont="1" applyBorder="1" applyAlignment="1" applyProtection="1">
      <alignment vertical="center"/>
      <protection locked="0"/>
    </xf>
    <xf numFmtId="44" fontId="13" fillId="0" borderId="23" xfId="0" applyNumberFormat="1" applyFont="1" applyBorder="1" applyAlignment="1" applyProtection="1">
      <alignment vertical="center"/>
      <protection locked="0"/>
    </xf>
    <xf numFmtId="44" fontId="13" fillId="10" borderId="16" xfId="0" applyNumberFormat="1" applyFont="1" applyFill="1" applyBorder="1" applyProtection="1"/>
    <xf numFmtId="165" fontId="13" fillId="8" borderId="24" xfId="0" applyNumberFormat="1" applyFont="1" applyFill="1" applyBorder="1" applyAlignment="1" applyProtection="1">
      <alignment horizontal="center"/>
    </xf>
    <xf numFmtId="165" fontId="12" fillId="8" borderId="24" xfId="0" applyNumberFormat="1" applyFont="1" applyFill="1" applyBorder="1" applyAlignment="1" applyProtection="1">
      <alignment horizontal="center"/>
    </xf>
    <xf numFmtId="0" fontId="10" fillId="11" borderId="0" xfId="0" applyFont="1" applyFill="1" applyAlignment="1" applyProtection="1"/>
    <xf numFmtId="0" fontId="11" fillId="11" borderId="0" xfId="0" applyFont="1" applyFill="1" applyAlignment="1" applyProtection="1">
      <alignment horizontal="center"/>
    </xf>
    <xf numFmtId="0" fontId="11" fillId="11" borderId="0" xfId="0" applyFont="1" applyFill="1" applyProtection="1"/>
    <xf numFmtId="0" fontId="10" fillId="7" borderId="30" xfId="1" applyFont="1" applyFill="1" applyBorder="1" applyAlignment="1" applyProtection="1"/>
    <xf numFmtId="0" fontId="10" fillId="7" borderId="31" xfId="1" applyFont="1" applyFill="1" applyBorder="1" applyAlignment="1" applyProtection="1"/>
    <xf numFmtId="0" fontId="11" fillId="7" borderId="9" xfId="1" applyFont="1" applyFill="1" applyBorder="1" applyAlignment="1" applyProtection="1"/>
    <xf numFmtId="0" fontId="11" fillId="7" borderId="17" xfId="1" applyFont="1" applyFill="1" applyBorder="1" applyAlignment="1" applyProtection="1"/>
    <xf numFmtId="0" fontId="10" fillId="7" borderId="9" xfId="1" applyFont="1" applyFill="1" applyBorder="1" applyAlignment="1" applyProtection="1">
      <alignment horizontal="center" vertical="top" wrapText="1"/>
    </xf>
    <xf numFmtId="0" fontId="10" fillId="7" borderId="17" xfId="1" applyFont="1" applyFill="1" applyBorder="1" applyAlignment="1" applyProtection="1">
      <alignment horizontal="center" vertical="top" wrapText="1"/>
    </xf>
    <xf numFmtId="44" fontId="13" fillId="3" borderId="17" xfId="2" applyNumberFormat="1" applyFont="1" applyFill="1" applyBorder="1" applyAlignment="1" applyProtection="1">
      <alignment horizontal="center"/>
      <protection locked="0"/>
    </xf>
    <xf numFmtId="0" fontId="11" fillId="7" borderId="9" xfId="1" applyNumberFormat="1" applyFont="1" applyFill="1" applyBorder="1" applyAlignment="1" applyProtection="1">
      <alignment vertical="center" wrapText="1"/>
    </xf>
    <xf numFmtId="0" fontId="11" fillId="7" borderId="1" xfId="0" applyFont="1" applyFill="1" applyBorder="1" applyProtection="1"/>
    <xf numFmtId="0" fontId="11" fillId="7" borderId="26" xfId="0" applyFont="1" applyFill="1" applyBorder="1" applyProtection="1"/>
    <xf numFmtId="0" fontId="10" fillId="7" borderId="3" xfId="0" applyFont="1" applyFill="1" applyBorder="1" applyProtection="1"/>
    <xf numFmtId="0" fontId="13" fillId="3" borderId="0" xfId="0" applyFont="1" applyFill="1" applyProtection="1"/>
    <xf numFmtId="44" fontId="13" fillId="8" borderId="2" xfId="0" applyNumberFormat="1" applyFont="1" applyFill="1" applyBorder="1" applyAlignment="1" applyProtection="1">
      <alignment horizontal="center"/>
    </xf>
    <xf numFmtId="44" fontId="13" fillId="8" borderId="27" xfId="0" applyNumberFormat="1" applyFont="1" applyFill="1" applyBorder="1" applyAlignment="1" applyProtection="1">
      <alignment horizontal="center"/>
    </xf>
    <xf numFmtId="44" fontId="12" fillId="9" borderId="28" xfId="0" applyNumberFormat="1" applyFont="1" applyFill="1" applyBorder="1" applyAlignment="1" applyProtection="1">
      <alignment horizontal="center"/>
    </xf>
    <xf numFmtId="0" fontId="13" fillId="3" borderId="13" xfId="6" applyFont="1" applyFill="1" applyBorder="1" applyAlignment="1" applyProtection="1">
      <alignment horizontal="left" vertical="center" indent="1"/>
      <protection locked="0"/>
    </xf>
    <xf numFmtId="0" fontId="13" fillId="3" borderId="11" xfId="6" applyFont="1" applyFill="1" applyBorder="1" applyAlignment="1" applyProtection="1">
      <alignment horizontal="left" vertical="center" indent="1"/>
      <protection locked="0"/>
    </xf>
    <xf numFmtId="0" fontId="0" fillId="7" borderId="16" xfId="0" applyFont="1" applyFill="1" applyBorder="1" applyAlignment="1" applyProtection="1">
      <alignment horizontal="center"/>
    </xf>
    <xf numFmtId="0" fontId="10" fillId="7" borderId="8" xfId="0" applyFont="1" applyFill="1" applyBorder="1" applyAlignment="1" applyProtection="1">
      <alignment horizontal="center" vertical="top" wrapText="1"/>
    </xf>
    <xf numFmtId="9" fontId="19" fillId="12" borderId="38" xfId="0" applyNumberFormat="1" applyFont="1" applyFill="1" applyBorder="1" applyAlignment="1" applyProtection="1">
      <alignment vertical="center"/>
    </xf>
    <xf numFmtId="0" fontId="10" fillId="7" borderId="7" xfId="0" applyFont="1" applyFill="1" applyBorder="1" applyAlignment="1" applyProtection="1">
      <alignment horizontal="center" vertical="top" wrapText="1"/>
    </xf>
    <xf numFmtId="0" fontId="20" fillId="12" borderId="16" xfId="0" applyFont="1" applyFill="1" applyBorder="1" applyAlignment="1" applyProtection="1">
      <alignment horizontal="left" vertical="top" wrapText="1"/>
    </xf>
    <xf numFmtId="9" fontId="0" fillId="3" borderId="16" xfId="0" applyNumberFormat="1" applyFont="1" applyFill="1" applyBorder="1" applyProtection="1"/>
    <xf numFmtId="0" fontId="18" fillId="13" borderId="16" xfId="0" applyNumberFormat="1" applyFont="1" applyFill="1" applyBorder="1" applyAlignment="1" applyProtection="1">
      <alignment vertical="center" wrapText="1"/>
    </xf>
    <xf numFmtId="0" fontId="20" fillId="12" borderId="16" xfId="0" applyNumberFormat="1" applyFont="1" applyFill="1" applyBorder="1" applyAlignment="1" applyProtection="1">
      <alignment vertical="center" wrapText="1"/>
    </xf>
    <xf numFmtId="0" fontId="20" fillId="12" borderId="16" xfId="9" applyNumberFormat="1" applyFont="1" applyFill="1" applyBorder="1" applyAlignment="1" applyProtection="1">
      <alignment vertical="center" wrapText="1"/>
    </xf>
    <xf numFmtId="0" fontId="18" fillId="13" borderId="16" xfId="9" applyNumberFormat="1" applyFont="1" applyFill="1" applyBorder="1" applyAlignment="1" applyProtection="1">
      <alignment vertical="center" wrapText="1"/>
    </xf>
    <xf numFmtId="0" fontId="20" fillId="12" borderId="37" xfId="9" applyNumberFormat="1" applyFont="1" applyFill="1" applyBorder="1" applyAlignment="1" applyProtection="1">
      <alignment vertical="center" wrapText="1"/>
    </xf>
    <xf numFmtId="9" fontId="0" fillId="3" borderId="37" xfId="0" applyNumberFormat="1" applyFont="1" applyFill="1" applyBorder="1" applyProtection="1"/>
    <xf numFmtId="0" fontId="18" fillId="13" borderId="39" xfId="9" applyNumberFormat="1" applyFont="1" applyFill="1" applyBorder="1" applyAlignment="1" applyProtection="1">
      <alignment vertical="center" wrapText="1"/>
    </xf>
    <xf numFmtId="9" fontId="0" fillId="3" borderId="40" xfId="0" applyNumberFormat="1" applyFont="1" applyFill="1" applyBorder="1" applyProtection="1"/>
    <xf numFmtId="44" fontId="13" fillId="0" borderId="41" xfId="0" applyNumberFormat="1" applyFont="1" applyBorder="1" applyAlignment="1" applyProtection="1">
      <alignment vertical="center"/>
      <protection locked="0"/>
    </xf>
    <xf numFmtId="0" fontId="20" fillId="12" borderId="29" xfId="9" applyNumberFormat="1" applyFont="1" applyFill="1" applyBorder="1" applyAlignment="1" applyProtection="1">
      <alignment vertical="center" wrapText="1"/>
    </xf>
    <xf numFmtId="9" fontId="0" fillId="3" borderId="29" xfId="0" applyNumberFormat="1" applyFont="1" applyFill="1" applyBorder="1" applyProtection="1"/>
    <xf numFmtId="0" fontId="21" fillId="3" borderId="0" xfId="0" applyFont="1" applyFill="1" applyProtection="1"/>
    <xf numFmtId="0" fontId="10" fillId="0" borderId="0" xfId="0" applyFont="1" applyAlignment="1" applyProtection="1">
      <alignment horizontal="left"/>
    </xf>
    <xf numFmtId="0" fontId="10" fillId="3" borderId="0" xfId="0" applyFont="1" applyFill="1" applyAlignment="1" applyProtection="1">
      <alignment horizontal="left"/>
    </xf>
    <xf numFmtId="0" fontId="10" fillId="0" borderId="0" xfId="0" applyFont="1" applyProtection="1"/>
    <xf numFmtId="0" fontId="10" fillId="3" borderId="0" xfId="0" applyFont="1" applyFill="1" applyProtection="1"/>
    <xf numFmtId="0" fontId="10" fillId="7" borderId="12" xfId="6" applyFont="1" applyFill="1" applyBorder="1" applyAlignment="1" applyProtection="1">
      <alignment horizontal="left" vertical="center" indent="1"/>
    </xf>
    <xf numFmtId="0" fontId="10" fillId="7" borderId="14" xfId="6" applyFont="1" applyFill="1" applyBorder="1" applyAlignment="1" applyProtection="1">
      <alignment horizontal="left" vertical="center" indent="1"/>
    </xf>
    <xf numFmtId="0" fontId="17" fillId="3" borderId="0" xfId="0" applyFont="1" applyFill="1" applyAlignment="1" applyProtection="1">
      <alignment horizontal="justify"/>
    </xf>
    <xf numFmtId="0" fontId="10" fillId="7" borderId="26" xfId="1" applyFont="1" applyFill="1" applyBorder="1" applyAlignment="1" applyProtection="1"/>
    <xf numFmtId="0" fontId="7" fillId="7" borderId="27" xfId="1" applyFont="1" applyFill="1" applyBorder="1" applyAlignment="1" applyProtection="1"/>
    <xf numFmtId="0" fontId="10" fillId="7" borderId="18" xfId="6" applyFont="1" applyFill="1" applyBorder="1" applyAlignment="1" applyProtection="1">
      <alignment horizontal="left" vertical="center" indent="1"/>
    </xf>
    <xf numFmtId="0" fontId="11" fillId="7" borderId="16" xfId="0" applyFont="1" applyFill="1" applyBorder="1" applyAlignment="1" applyProtection="1">
      <alignment vertical="center"/>
    </xf>
    <xf numFmtId="0" fontId="11" fillId="7" borderId="16" xfId="0" applyFont="1" applyFill="1" applyBorder="1" applyAlignment="1" applyProtection="1">
      <alignment horizontal="center" vertical="center"/>
    </xf>
    <xf numFmtId="0" fontId="0" fillId="7" borderId="24" xfId="0" applyFont="1" applyFill="1" applyBorder="1" applyProtection="1"/>
    <xf numFmtId="0" fontId="0" fillId="7" borderId="15" xfId="0" applyFont="1" applyFill="1" applyBorder="1" applyProtection="1"/>
    <xf numFmtId="0" fontId="11" fillId="7" borderId="16" xfId="6" applyFont="1" applyFill="1" applyBorder="1" applyAlignment="1" applyProtection="1">
      <alignment horizontal="left" vertical="center" indent="1"/>
    </xf>
    <xf numFmtId="0" fontId="13" fillId="7" borderId="0" xfId="1" applyFont="1" applyFill="1"/>
    <xf numFmtId="0" fontId="6" fillId="7" borderId="0" xfId="1" applyFont="1" applyFill="1"/>
    <xf numFmtId="0" fontId="9" fillId="3" borderId="0" xfId="0" applyFont="1" applyFill="1"/>
    <xf numFmtId="0" fontId="1" fillId="0" borderId="0" xfId="0" applyFont="1"/>
    <xf numFmtId="0" fontId="10" fillId="7" borderId="10" xfId="0" applyNumberFormat="1" applyFont="1" applyFill="1" applyBorder="1" applyAlignment="1" applyProtection="1">
      <alignment horizontal="left" vertical="center" wrapText="1"/>
    </xf>
    <xf numFmtId="0" fontId="10" fillId="14" borderId="12" xfId="6" applyFont="1" applyFill="1" applyBorder="1" applyAlignment="1" applyProtection="1">
      <alignment horizontal="left" vertical="center" indent="1"/>
    </xf>
    <xf numFmtId="0" fontId="10" fillId="14" borderId="18" xfId="6" applyFont="1" applyFill="1" applyBorder="1" applyAlignment="1" applyProtection="1">
      <alignment horizontal="left" vertical="center" indent="1"/>
    </xf>
    <xf numFmtId="0" fontId="10" fillId="14" borderId="14" xfId="6" applyFont="1" applyFill="1" applyBorder="1" applyAlignment="1" applyProtection="1">
      <alignment horizontal="left" vertical="center" indent="1"/>
    </xf>
    <xf numFmtId="0" fontId="10" fillId="7" borderId="42" xfId="6" applyFont="1" applyFill="1" applyBorder="1" applyAlignment="1" applyProtection="1">
      <alignment horizontal="left" vertical="center" indent="1"/>
    </xf>
    <xf numFmtId="0" fontId="10" fillId="7" borderId="14" xfId="5" applyNumberFormat="1" applyFont="1" applyFill="1" applyBorder="1" applyAlignment="1" applyProtection="1">
      <alignment horizontal="left" vertical="top" indent="1"/>
    </xf>
    <xf numFmtId="0" fontId="13" fillId="7" borderId="0" xfId="1" applyFont="1" applyFill="1" applyAlignment="1" applyProtection="1">
      <alignment horizontal="left" wrapText="1"/>
    </xf>
    <xf numFmtId="0" fontId="13" fillId="7" borderId="0" xfId="1" applyFont="1" applyFill="1" applyAlignment="1" applyProtection="1"/>
    <xf numFmtId="0" fontId="10" fillId="7" borderId="16" xfId="0" applyFont="1" applyFill="1" applyBorder="1" applyAlignment="1" applyProtection="1">
      <alignment horizontal="left"/>
    </xf>
    <xf numFmtId="0" fontId="10" fillId="7" borderId="10" xfId="0" applyFont="1" applyFill="1" applyBorder="1" applyAlignment="1" applyProtection="1">
      <alignment horizontal="left" vertical="center"/>
    </xf>
    <xf numFmtId="0" fontId="10" fillId="7" borderId="38" xfId="0" applyFont="1" applyFill="1" applyBorder="1" applyAlignment="1" applyProtection="1">
      <alignment horizontal="left" vertical="center"/>
    </xf>
    <xf numFmtId="0" fontId="10" fillId="7" borderId="15" xfId="0" applyFont="1" applyFill="1" applyBorder="1" applyAlignment="1" applyProtection="1">
      <alignment horizontal="left" vertical="center"/>
    </xf>
    <xf numFmtId="0" fontId="14" fillId="7" borderId="10" xfId="3" applyFont="1" applyFill="1" applyBorder="1" applyAlignment="1" applyProtection="1">
      <alignment horizontal="center" vertical="center"/>
    </xf>
    <xf numFmtId="0" fontId="7" fillId="7" borderId="15" xfId="3" applyFont="1" applyFill="1" applyBorder="1" applyAlignment="1" applyProtection="1">
      <alignment horizontal="center" vertical="center"/>
    </xf>
    <xf numFmtId="0" fontId="10" fillId="7" borderId="10" xfId="0" applyNumberFormat="1" applyFont="1" applyFill="1" applyBorder="1" applyAlignment="1" applyProtection="1">
      <alignment horizontal="left" vertical="center" wrapText="1"/>
    </xf>
    <xf numFmtId="0" fontId="10" fillId="7" borderId="15" xfId="0" applyNumberFormat="1" applyFont="1" applyFill="1" applyBorder="1" applyAlignment="1" applyProtection="1">
      <alignment horizontal="left" vertical="center" wrapText="1"/>
    </xf>
    <xf numFmtId="0" fontId="10" fillId="7" borderId="32" xfId="0" applyFont="1" applyFill="1" applyBorder="1" applyAlignment="1" applyProtection="1">
      <alignment horizontal="left" vertical="top" wrapText="1"/>
    </xf>
    <xf numFmtId="0" fontId="10" fillId="7" borderId="10" xfId="0" applyNumberFormat="1" applyFont="1" applyFill="1" applyBorder="1" applyAlignment="1" applyProtection="1">
      <alignment horizontal="left" vertical="center"/>
    </xf>
    <xf numFmtId="0" fontId="10" fillId="7" borderId="15" xfId="0" applyNumberFormat="1" applyFont="1" applyFill="1" applyBorder="1" applyAlignment="1" applyProtection="1">
      <alignment horizontal="left" vertical="center"/>
    </xf>
    <xf numFmtId="0" fontId="10" fillId="7" borderId="33" xfId="0" applyNumberFormat="1" applyFont="1" applyFill="1" applyBorder="1" applyAlignment="1" applyProtection="1">
      <alignment horizontal="left" vertical="center" wrapText="1"/>
    </xf>
    <xf numFmtId="0" fontId="10" fillId="7" borderId="34" xfId="0" applyNumberFormat="1" applyFont="1" applyFill="1" applyBorder="1" applyAlignment="1" applyProtection="1">
      <alignment horizontal="left" vertical="center" wrapText="1"/>
    </xf>
    <xf numFmtId="0" fontId="10" fillId="3" borderId="0" xfId="0" applyFont="1" applyFill="1" applyAlignment="1" applyProtection="1"/>
    <xf numFmtId="0" fontId="14" fillId="7" borderId="15" xfId="3" applyFont="1" applyFill="1" applyBorder="1" applyAlignment="1" applyProtection="1">
      <alignment horizontal="center" vertical="center"/>
    </xf>
    <xf numFmtId="0" fontId="10" fillId="7" borderId="24" xfId="0" applyNumberFormat="1" applyFont="1" applyFill="1" applyBorder="1" applyAlignment="1" applyProtection="1">
      <alignment horizontal="left" vertical="center" wrapText="1"/>
    </xf>
    <xf numFmtId="0" fontId="6" fillId="3" borderId="0" xfId="0" applyFont="1" applyFill="1" applyBorder="1" applyAlignment="1" applyProtection="1">
      <alignment horizontal="left" wrapText="1"/>
    </xf>
    <xf numFmtId="0" fontId="7" fillId="3" borderId="0" xfId="9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horizontal="left" vertical="center" wrapText="1"/>
    </xf>
    <xf numFmtId="0" fontId="11" fillId="3" borderId="0" xfId="0" applyFont="1" applyFill="1" applyAlignment="1" applyProtection="1"/>
    <xf numFmtId="0" fontId="10" fillId="7" borderId="37" xfId="0" applyFont="1" applyFill="1" applyBorder="1" applyAlignment="1" applyProtection="1">
      <alignment wrapText="1"/>
    </xf>
    <xf numFmtId="0" fontId="10" fillId="7" borderId="29" xfId="0" applyFont="1" applyFill="1" applyBorder="1" applyAlignment="1" applyProtection="1">
      <alignment wrapText="1"/>
    </xf>
    <xf numFmtId="0" fontId="10" fillId="7" borderId="16" xfId="0" applyFont="1" applyFill="1" applyBorder="1" applyAlignment="1" applyProtection="1">
      <alignment horizontal="center" vertical="center" wrapText="1"/>
    </xf>
    <xf numFmtId="0" fontId="10" fillId="7" borderId="37" xfId="0" applyFont="1" applyFill="1" applyBorder="1" applyAlignment="1" applyProtection="1">
      <alignment horizontal="center" vertical="center" wrapText="1"/>
    </xf>
    <xf numFmtId="0" fontId="10" fillId="7" borderId="35" xfId="0" applyFont="1" applyFill="1" applyBorder="1" applyAlignment="1" applyProtection="1">
      <alignment horizontal="center" vertical="center" wrapText="1"/>
    </xf>
    <xf numFmtId="0" fontId="10" fillId="7" borderId="29" xfId="0" applyFont="1" applyFill="1" applyBorder="1" applyAlignment="1" applyProtection="1">
      <alignment horizontal="center" vertical="center" wrapText="1"/>
    </xf>
    <xf numFmtId="0" fontId="10" fillId="10" borderId="16" xfId="0" applyFont="1" applyFill="1" applyBorder="1" applyAlignment="1" applyProtection="1">
      <alignment horizontal="left" vertical="center" wrapText="1"/>
    </xf>
    <xf numFmtId="0" fontId="0" fillId="3" borderId="0" xfId="0" applyFont="1" applyFill="1" applyAlignment="1" applyProtection="1"/>
  </cellXfs>
  <cellStyles count="10">
    <cellStyle name="Euro" xfId="7" xr:uid="{00000000-0005-0000-0000-000000000000}"/>
    <cellStyle name="Standaard" xfId="0" builtinId="0"/>
    <cellStyle name="Standaard 2" xfId="1" xr:uid="{00000000-0005-0000-0000-000002000000}"/>
    <cellStyle name="Standaard_Bijlage A1_1" xfId="6" xr:uid="{00000000-0005-0000-0000-000003000000}"/>
    <cellStyle name="Standaard_Bijlage II - prijzenbladen nassau college -ep06" xfId="5" xr:uid="{00000000-0005-0000-0000-000004000000}"/>
    <cellStyle name="Standaard_Bijlage Prijzensheet 2" xfId="9" xr:uid="{00000000-0005-0000-0000-000005000000}"/>
    <cellStyle name="Standaard_Blad2" xfId="3" xr:uid="{00000000-0005-0000-0000-000006000000}"/>
    <cellStyle name="Standaard_Overnamekosten" xfId="4" xr:uid="{00000000-0005-0000-0000-000007000000}"/>
    <cellStyle name="Valuta" xfId="8" builtinId="4"/>
    <cellStyle name="Valuta 2" xfId="2" xr:uid="{00000000-0005-0000-0000-000009000000}"/>
  </cellStyles>
  <dxfs count="0"/>
  <tableStyles count="0" defaultTableStyle="TableStyleMedium2" defaultPivotStyle="PivotStyleLight16"/>
  <colors>
    <mruColors>
      <color rgb="FF243A77"/>
      <color rgb="FF5A5A5A"/>
      <color rgb="FFE52325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46"/>
  <sheetViews>
    <sheetView zoomScaleNormal="100" workbookViewId="0">
      <selection activeCell="A16" sqref="A16:F16"/>
    </sheetView>
  </sheetViews>
  <sheetFormatPr defaultColWidth="9.109375" defaultRowHeight="14.4" x14ac:dyDescent="0.3"/>
  <cols>
    <col min="1" max="1" width="60.33203125" style="44" customWidth="1"/>
    <col min="2" max="2" width="39.6640625" style="44" customWidth="1"/>
    <col min="3" max="3" width="9.109375" style="44" customWidth="1"/>
    <col min="4" max="6" width="9.109375" style="44"/>
    <col min="7" max="7" width="9.109375" style="44" customWidth="1"/>
    <col min="8" max="9" width="9.109375" style="44"/>
    <col min="10" max="10" width="11" style="44" customWidth="1"/>
    <col min="11" max="37" width="9.109375" style="43"/>
    <col min="38" max="16384" width="9.109375" style="44"/>
  </cols>
  <sheetData>
    <row r="1" spans="1:37" x14ac:dyDescent="0.3">
      <c r="A1" s="48" t="s">
        <v>0</v>
      </c>
      <c r="B1" s="24"/>
      <c r="C1" s="25"/>
      <c r="D1" s="25"/>
      <c r="E1" s="25"/>
      <c r="F1" s="25"/>
      <c r="G1" s="25"/>
      <c r="H1" s="25"/>
      <c r="I1" s="25"/>
      <c r="J1" s="25"/>
    </row>
    <row r="2" spans="1:37" x14ac:dyDescent="0.3">
      <c r="A2" s="142" t="s">
        <v>1</v>
      </c>
      <c r="B2" s="143"/>
      <c r="C2" s="25"/>
      <c r="D2" s="25"/>
      <c r="E2" s="25"/>
      <c r="F2" s="25"/>
      <c r="G2" s="25"/>
      <c r="H2" s="25"/>
      <c r="I2" s="25"/>
      <c r="J2" s="25"/>
    </row>
    <row r="3" spans="1:37" ht="15" thickBot="1" x14ac:dyDescent="0.35">
      <c r="A3" s="47" t="s">
        <v>2</v>
      </c>
      <c r="B3" s="26"/>
      <c r="C3" s="25"/>
      <c r="D3" s="25"/>
      <c r="E3" s="25"/>
      <c r="F3" s="25"/>
      <c r="G3" s="25"/>
      <c r="H3" s="25"/>
      <c r="I3" s="25"/>
      <c r="J3" s="25"/>
    </row>
    <row r="4" spans="1:37" x14ac:dyDescent="0.3">
      <c r="A4" s="49" t="s">
        <v>3</v>
      </c>
      <c r="B4" s="25"/>
      <c r="C4" s="25"/>
      <c r="D4" s="25"/>
      <c r="E4" s="25"/>
      <c r="F4" s="25"/>
      <c r="G4" s="25"/>
      <c r="H4" s="25"/>
      <c r="I4" s="25"/>
      <c r="J4" s="25"/>
    </row>
    <row r="5" spans="1:37" x14ac:dyDescent="0.3">
      <c r="A5" s="25"/>
      <c r="B5" s="25"/>
      <c r="C5" s="25"/>
      <c r="D5" s="25"/>
      <c r="E5" s="25"/>
      <c r="F5" s="25"/>
      <c r="G5" s="25"/>
      <c r="H5" s="25"/>
      <c r="I5" s="25"/>
      <c r="J5" s="25"/>
    </row>
    <row r="6" spans="1:37" ht="28.8" x14ac:dyDescent="0.3">
      <c r="A6" s="50" t="s">
        <v>4</v>
      </c>
      <c r="B6" s="51"/>
      <c r="C6" s="51"/>
      <c r="D6" s="51"/>
      <c r="E6" s="51"/>
      <c r="F6" s="51"/>
      <c r="G6" s="25"/>
      <c r="H6" s="25"/>
      <c r="I6" s="25"/>
      <c r="J6" s="25"/>
    </row>
    <row r="7" spans="1:37" x14ac:dyDescent="0.3">
      <c r="A7" s="50" t="s">
        <v>5</v>
      </c>
      <c r="B7" s="52" t="s">
        <v>6</v>
      </c>
      <c r="C7" s="51"/>
      <c r="D7" s="51"/>
      <c r="E7" s="51"/>
      <c r="F7" s="51"/>
      <c r="G7" s="25"/>
      <c r="H7" s="25"/>
      <c r="I7" s="25"/>
      <c r="J7" s="25"/>
    </row>
    <row r="8" spans="1:37" x14ac:dyDescent="0.3">
      <c r="A8" s="50" t="s">
        <v>7</v>
      </c>
      <c r="B8" s="53" t="s">
        <v>8</v>
      </c>
      <c r="C8" s="51"/>
      <c r="D8" s="51"/>
      <c r="E8" s="51"/>
      <c r="F8" s="51"/>
      <c r="G8" s="25"/>
      <c r="H8" s="25"/>
      <c r="I8" s="25"/>
      <c r="J8" s="25"/>
    </row>
    <row r="9" spans="1:37" ht="16.5" customHeight="1" x14ac:dyDescent="0.3">
      <c r="A9" s="50" t="s">
        <v>9</v>
      </c>
      <c r="B9" s="54" t="s">
        <v>10</v>
      </c>
      <c r="C9" s="51"/>
      <c r="D9" s="51"/>
      <c r="E9" s="51"/>
      <c r="F9" s="51"/>
      <c r="G9" s="25"/>
      <c r="H9" s="25"/>
      <c r="I9" s="25"/>
      <c r="J9" s="25"/>
    </row>
    <row r="10" spans="1:37" ht="16.5" customHeight="1" x14ac:dyDescent="0.3">
      <c r="A10" s="50" t="s">
        <v>11</v>
      </c>
      <c r="B10" s="51"/>
      <c r="C10" s="51"/>
      <c r="D10" s="51"/>
      <c r="E10" s="51"/>
      <c r="F10" s="51"/>
      <c r="G10" s="25"/>
      <c r="H10" s="25"/>
      <c r="I10" s="25"/>
      <c r="J10" s="25"/>
    </row>
    <row r="11" spans="1:37" x14ac:dyDescent="0.3">
      <c r="A11" s="51" t="s">
        <v>12</v>
      </c>
      <c r="B11" s="51"/>
      <c r="C11" s="51"/>
      <c r="D11" s="51"/>
      <c r="E11" s="51"/>
      <c r="F11" s="51"/>
      <c r="G11" s="25"/>
      <c r="H11" s="25"/>
      <c r="I11" s="25"/>
      <c r="J11" s="25"/>
    </row>
    <row r="12" spans="1:37" x14ac:dyDescent="0.3">
      <c r="A12" s="51" t="s">
        <v>13</v>
      </c>
      <c r="B12" s="51"/>
      <c r="C12" s="51"/>
      <c r="D12" s="51"/>
      <c r="E12" s="51"/>
      <c r="F12" s="51"/>
      <c r="G12" s="25"/>
      <c r="H12" s="25"/>
      <c r="I12" s="25"/>
      <c r="J12" s="25"/>
    </row>
    <row r="13" spans="1:37" ht="28.5" customHeight="1" x14ac:dyDescent="0.3">
      <c r="A13" s="160" t="s">
        <v>14</v>
      </c>
      <c r="B13" s="161"/>
      <c r="C13" s="161"/>
      <c r="D13" s="161"/>
      <c r="E13" s="161"/>
      <c r="F13" s="161"/>
      <c r="G13" s="25"/>
      <c r="H13" s="25"/>
      <c r="I13" s="25"/>
      <c r="J13" s="25"/>
    </row>
    <row r="14" spans="1:37" x14ac:dyDescent="0.3">
      <c r="A14" s="51" t="s">
        <v>15</v>
      </c>
      <c r="B14" s="51"/>
      <c r="C14" s="51"/>
      <c r="D14" s="51"/>
      <c r="E14" s="51"/>
      <c r="F14" s="51"/>
      <c r="G14" s="25"/>
      <c r="H14" s="25"/>
      <c r="I14" s="25"/>
      <c r="J14" s="25"/>
    </row>
    <row r="15" spans="1:37" s="153" customFormat="1" x14ac:dyDescent="0.3">
      <c r="A15" s="150" t="s">
        <v>16</v>
      </c>
      <c r="B15" s="150"/>
      <c r="C15" s="150"/>
      <c r="D15" s="150"/>
      <c r="E15" s="150"/>
      <c r="F15" s="150"/>
      <c r="G15" s="151"/>
      <c r="H15" s="151"/>
      <c r="I15" s="151"/>
      <c r="J15" s="151"/>
      <c r="K15" s="152"/>
      <c r="L15" s="152"/>
      <c r="M15" s="152"/>
      <c r="N15" s="152"/>
      <c r="O15" s="152"/>
      <c r="P15" s="152"/>
      <c r="Q15" s="152"/>
      <c r="R15" s="152"/>
      <c r="S15" s="152"/>
      <c r="T15" s="152"/>
      <c r="U15" s="152"/>
      <c r="V15" s="152"/>
      <c r="W15" s="152"/>
      <c r="X15" s="152"/>
      <c r="Y15" s="152"/>
      <c r="Z15" s="152"/>
      <c r="AA15" s="152"/>
      <c r="AB15" s="152"/>
      <c r="AC15" s="152"/>
      <c r="AD15" s="152"/>
      <c r="AE15" s="152"/>
      <c r="AF15" s="152"/>
      <c r="AG15" s="152"/>
      <c r="AH15" s="152"/>
      <c r="AI15" s="152"/>
      <c r="AJ15" s="152"/>
      <c r="AK15" s="152"/>
    </row>
    <row r="16" spans="1:37" ht="29.25" customHeight="1" x14ac:dyDescent="0.3">
      <c r="A16" s="160" t="s">
        <v>17</v>
      </c>
      <c r="B16" s="161"/>
      <c r="C16" s="161"/>
      <c r="D16" s="161"/>
      <c r="E16" s="161"/>
      <c r="F16" s="161"/>
      <c r="G16" s="25"/>
      <c r="H16" s="25"/>
      <c r="I16" s="25"/>
      <c r="J16" s="25"/>
    </row>
    <row r="17" spans="1:37" x14ac:dyDescent="0.3">
      <c r="A17" s="51" t="s">
        <v>18</v>
      </c>
      <c r="B17" s="51"/>
      <c r="C17" s="51"/>
      <c r="D17" s="51"/>
      <c r="E17" s="51"/>
      <c r="F17" s="51"/>
      <c r="G17" s="25"/>
      <c r="H17" s="25"/>
      <c r="I17" s="25"/>
      <c r="J17" s="25"/>
    </row>
    <row r="18" spans="1:37" x14ac:dyDescent="0.3">
      <c r="A18" s="25"/>
      <c r="B18" s="25"/>
      <c r="C18" s="25"/>
      <c r="D18" s="25"/>
      <c r="E18" s="25"/>
      <c r="F18" s="25"/>
      <c r="G18" s="25"/>
      <c r="H18" s="25"/>
      <c r="I18" s="25"/>
      <c r="J18" s="25"/>
    </row>
    <row r="19" spans="1:37" x14ac:dyDescent="0.3">
      <c r="A19" s="51" t="s">
        <v>19</v>
      </c>
      <c r="B19" s="25"/>
      <c r="C19" s="25"/>
      <c r="D19" s="25"/>
      <c r="E19" s="25"/>
      <c r="F19" s="25"/>
      <c r="G19" s="25"/>
      <c r="H19" s="25"/>
      <c r="I19" s="25"/>
      <c r="J19" s="25"/>
    </row>
    <row r="20" spans="1:37" x14ac:dyDescent="0.3">
      <c r="A20" s="25"/>
      <c r="B20" s="25"/>
      <c r="C20" s="25"/>
      <c r="D20" s="25"/>
      <c r="E20" s="25"/>
      <c r="F20" s="25"/>
      <c r="G20" s="25"/>
      <c r="H20" s="25"/>
      <c r="I20" s="25"/>
      <c r="J20" s="25"/>
    </row>
    <row r="21" spans="1:37" ht="15" thickBot="1" x14ac:dyDescent="0.35">
      <c r="A21" s="25"/>
      <c r="B21" s="25"/>
      <c r="C21" s="25"/>
      <c r="D21" s="25"/>
      <c r="E21" s="25"/>
      <c r="F21" s="25"/>
      <c r="G21" s="25"/>
      <c r="H21" s="25"/>
      <c r="I21" s="25"/>
      <c r="J21" s="25"/>
    </row>
    <row r="22" spans="1:37" ht="15" thickTop="1" x14ac:dyDescent="0.3">
      <c r="A22" s="55" t="s">
        <v>20</v>
      </c>
      <c r="B22" s="27"/>
      <c r="C22" s="25"/>
      <c r="D22" s="25"/>
      <c r="E22" s="25"/>
      <c r="F22" s="25"/>
      <c r="G22" s="25"/>
      <c r="H22" s="25"/>
      <c r="I22" s="25"/>
      <c r="J22" s="25"/>
    </row>
    <row r="23" spans="1:37" x14ac:dyDescent="0.3">
      <c r="A23" s="56" t="s">
        <v>21</v>
      </c>
      <c r="B23" s="28"/>
      <c r="C23" s="25"/>
      <c r="D23" s="25"/>
      <c r="E23" s="25"/>
      <c r="F23" s="25"/>
      <c r="G23" s="25"/>
      <c r="H23" s="25"/>
      <c r="I23" s="25"/>
      <c r="J23" s="25"/>
    </row>
    <row r="24" spans="1:37" x14ac:dyDescent="0.3">
      <c r="A24" s="56" t="s">
        <v>22</v>
      </c>
      <c r="B24" s="28"/>
      <c r="C24" s="25"/>
      <c r="D24" s="25"/>
      <c r="E24" s="25"/>
      <c r="F24" s="25"/>
      <c r="G24" s="25"/>
      <c r="H24" s="25"/>
      <c r="I24" s="25"/>
      <c r="J24" s="25"/>
    </row>
    <row r="25" spans="1:37" x14ac:dyDescent="0.3">
      <c r="A25" s="56" t="s">
        <v>23</v>
      </c>
      <c r="B25" s="28"/>
      <c r="C25" s="25"/>
      <c r="D25" s="25"/>
      <c r="E25" s="25"/>
      <c r="F25" s="25"/>
      <c r="G25" s="25"/>
      <c r="H25" s="25"/>
      <c r="I25" s="25"/>
      <c r="J25" s="25"/>
    </row>
    <row r="26" spans="1:37" x14ac:dyDescent="0.3">
      <c r="A26" s="57" t="s">
        <v>24</v>
      </c>
      <c r="B26" s="28"/>
      <c r="C26" s="25"/>
      <c r="D26" s="25"/>
      <c r="E26" s="25"/>
      <c r="F26" s="25"/>
      <c r="G26" s="25"/>
      <c r="H26" s="25"/>
      <c r="I26" s="25"/>
      <c r="J26" s="25"/>
    </row>
    <row r="27" spans="1:37" ht="15" thickTop="1" x14ac:dyDescent="0.3">
      <c r="A27" s="25"/>
      <c r="B27" s="25"/>
      <c r="C27" s="25"/>
      <c r="D27" s="25"/>
      <c r="E27" s="25"/>
      <c r="F27" s="25"/>
      <c r="G27" s="25"/>
      <c r="H27" s="25"/>
      <c r="I27" s="25"/>
      <c r="J27" s="25"/>
    </row>
    <row r="28" spans="1:37" x14ac:dyDescent="0.3">
      <c r="A28" s="25"/>
      <c r="B28" s="25"/>
      <c r="C28" s="25"/>
      <c r="D28" s="25"/>
      <c r="E28" s="25"/>
      <c r="F28" s="25"/>
      <c r="G28" s="25"/>
      <c r="H28" s="25"/>
      <c r="I28" s="25"/>
      <c r="J28" s="25"/>
    </row>
    <row r="29" spans="1:37" x14ac:dyDescent="0.3">
      <c r="A29" s="25"/>
      <c r="B29" s="25"/>
      <c r="C29" s="25"/>
      <c r="D29" s="25"/>
      <c r="E29" s="25"/>
      <c r="F29" s="25"/>
      <c r="G29" s="25"/>
      <c r="H29" s="25"/>
      <c r="I29" s="25"/>
      <c r="J29" s="25"/>
    </row>
    <row r="30" spans="1:37" s="45" customFormat="1" x14ac:dyDescent="0.3"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</row>
    <row r="31" spans="1:37" s="45" customFormat="1" x14ac:dyDescent="0.3">
      <c r="A31" s="141" t="s">
        <v>25</v>
      </c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</row>
    <row r="32" spans="1:37" s="45" customFormat="1" x14ac:dyDescent="0.3"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</row>
    <row r="33" spans="11:37" s="45" customFormat="1" x14ac:dyDescent="0.3"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</row>
    <row r="34" spans="11:37" s="45" customFormat="1" x14ac:dyDescent="0.3"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</row>
    <row r="35" spans="11:37" s="45" customFormat="1" x14ac:dyDescent="0.3"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</row>
    <row r="36" spans="11:37" s="45" customFormat="1" x14ac:dyDescent="0.3"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</row>
    <row r="37" spans="11:37" s="45" customFormat="1" x14ac:dyDescent="0.3"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</row>
    <row r="38" spans="11:37" s="45" customFormat="1" x14ac:dyDescent="0.3"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</row>
    <row r="39" spans="11:37" s="45" customFormat="1" x14ac:dyDescent="0.3"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</row>
    <row r="40" spans="11:37" s="45" customFormat="1" x14ac:dyDescent="0.3"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</row>
    <row r="41" spans="11:37" s="45" customFormat="1" x14ac:dyDescent="0.3"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</row>
    <row r="42" spans="11:37" s="45" customFormat="1" x14ac:dyDescent="0.3"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</row>
    <row r="43" spans="11:37" s="45" customFormat="1" x14ac:dyDescent="0.3"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</row>
    <row r="44" spans="11:37" s="45" customFormat="1" x14ac:dyDescent="0.3"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</row>
    <row r="45" spans="11:37" s="45" customFormat="1" x14ac:dyDescent="0.3"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</row>
    <row r="46" spans="11:37" s="45" customFormat="1" x14ac:dyDescent="0.3"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</row>
    <row r="47" spans="11:37" s="45" customFormat="1" x14ac:dyDescent="0.3"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</row>
    <row r="48" spans="11:37" s="45" customFormat="1" x14ac:dyDescent="0.3"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</row>
    <row r="49" spans="11:37" s="45" customFormat="1" x14ac:dyDescent="0.3"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</row>
    <row r="50" spans="11:37" s="45" customFormat="1" x14ac:dyDescent="0.3"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</row>
    <row r="51" spans="11:37" s="45" customFormat="1" x14ac:dyDescent="0.3"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</row>
    <row r="52" spans="11:37" s="45" customFormat="1" x14ac:dyDescent="0.3"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</row>
    <row r="53" spans="11:37" s="45" customFormat="1" x14ac:dyDescent="0.3"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</row>
    <row r="54" spans="11:37" s="45" customFormat="1" x14ac:dyDescent="0.3"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</row>
    <row r="55" spans="11:37" s="45" customFormat="1" x14ac:dyDescent="0.3"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</row>
    <row r="56" spans="11:37" s="45" customFormat="1" x14ac:dyDescent="0.3"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</row>
    <row r="57" spans="11:37" s="45" customFormat="1" x14ac:dyDescent="0.3"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</row>
    <row r="58" spans="11:37" s="45" customFormat="1" x14ac:dyDescent="0.3"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</row>
    <row r="59" spans="11:37" s="45" customFormat="1" x14ac:dyDescent="0.3"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</row>
    <row r="60" spans="11:37" s="45" customFormat="1" x14ac:dyDescent="0.3"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</row>
    <row r="61" spans="11:37" s="45" customFormat="1" x14ac:dyDescent="0.3"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</row>
    <row r="62" spans="11:37" s="45" customFormat="1" x14ac:dyDescent="0.3"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</row>
    <row r="63" spans="11:37" s="45" customFormat="1" x14ac:dyDescent="0.3"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</row>
    <row r="64" spans="11:37" s="45" customFormat="1" x14ac:dyDescent="0.3"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</row>
    <row r="65" spans="11:37" s="45" customFormat="1" x14ac:dyDescent="0.3"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</row>
    <row r="66" spans="11:37" s="45" customFormat="1" x14ac:dyDescent="0.3"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</row>
    <row r="67" spans="11:37" s="45" customFormat="1" x14ac:dyDescent="0.3"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</row>
    <row r="68" spans="11:37" s="45" customFormat="1" x14ac:dyDescent="0.3"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</row>
    <row r="69" spans="11:37" s="45" customFormat="1" x14ac:dyDescent="0.3"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</row>
    <row r="70" spans="11:37" s="45" customFormat="1" x14ac:dyDescent="0.3"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</row>
    <row r="71" spans="11:37" s="45" customFormat="1" x14ac:dyDescent="0.3"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</row>
    <row r="72" spans="11:37" s="45" customFormat="1" x14ac:dyDescent="0.3"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</row>
    <row r="73" spans="11:37" s="45" customFormat="1" x14ac:dyDescent="0.3"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</row>
    <row r="74" spans="11:37" s="45" customFormat="1" x14ac:dyDescent="0.3"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</row>
    <row r="75" spans="11:37" s="45" customFormat="1" x14ac:dyDescent="0.3"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</row>
    <row r="76" spans="11:37" s="45" customFormat="1" x14ac:dyDescent="0.3"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</row>
    <row r="77" spans="11:37" s="45" customFormat="1" x14ac:dyDescent="0.3"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</row>
    <row r="78" spans="11:37" s="45" customFormat="1" x14ac:dyDescent="0.3"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</row>
    <row r="79" spans="11:37" s="45" customFormat="1" x14ac:dyDescent="0.3"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</row>
    <row r="80" spans="11:37" s="45" customFormat="1" x14ac:dyDescent="0.3"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</row>
    <row r="81" spans="11:37" s="45" customFormat="1" x14ac:dyDescent="0.3"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</row>
    <row r="82" spans="11:37" s="45" customFormat="1" x14ac:dyDescent="0.3"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</row>
    <row r="83" spans="11:37" s="45" customFormat="1" x14ac:dyDescent="0.3"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</row>
    <row r="84" spans="11:37" s="45" customFormat="1" x14ac:dyDescent="0.3"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</row>
    <row r="85" spans="11:37" s="45" customFormat="1" x14ac:dyDescent="0.3"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</row>
    <row r="86" spans="11:37" s="45" customFormat="1" x14ac:dyDescent="0.3"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</row>
    <row r="87" spans="11:37" s="45" customFormat="1" x14ac:dyDescent="0.3"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</row>
    <row r="88" spans="11:37" s="45" customFormat="1" x14ac:dyDescent="0.3"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</row>
    <row r="89" spans="11:37" s="45" customFormat="1" x14ac:dyDescent="0.3"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</row>
    <row r="90" spans="11:37" s="45" customFormat="1" x14ac:dyDescent="0.3"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</row>
    <row r="91" spans="11:37" s="45" customFormat="1" x14ac:dyDescent="0.3"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</row>
    <row r="92" spans="11:37" s="45" customFormat="1" x14ac:dyDescent="0.3"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</row>
    <row r="93" spans="11:37" s="45" customFormat="1" x14ac:dyDescent="0.3"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</row>
    <row r="94" spans="11:37" s="45" customFormat="1" x14ac:dyDescent="0.3"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</row>
    <row r="95" spans="11:37" s="45" customFormat="1" x14ac:dyDescent="0.3"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</row>
    <row r="96" spans="11:37" s="45" customFormat="1" x14ac:dyDescent="0.3"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</row>
    <row r="97" spans="11:37" s="45" customFormat="1" x14ac:dyDescent="0.3"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</row>
    <row r="98" spans="11:37" s="45" customFormat="1" x14ac:dyDescent="0.3"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</row>
    <row r="99" spans="11:37" s="45" customFormat="1" x14ac:dyDescent="0.3"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</row>
    <row r="100" spans="11:37" s="45" customFormat="1" x14ac:dyDescent="0.3"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</row>
    <row r="101" spans="11:37" s="45" customFormat="1" x14ac:dyDescent="0.3"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</row>
    <row r="102" spans="11:37" s="45" customFormat="1" x14ac:dyDescent="0.3"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</row>
    <row r="103" spans="11:37" s="45" customFormat="1" x14ac:dyDescent="0.3"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</row>
    <row r="104" spans="11:37" s="45" customFormat="1" x14ac:dyDescent="0.3"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</row>
    <row r="105" spans="11:37" s="45" customFormat="1" x14ac:dyDescent="0.3"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</row>
    <row r="106" spans="11:37" s="45" customFormat="1" x14ac:dyDescent="0.3"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</row>
    <row r="107" spans="11:37" s="45" customFormat="1" x14ac:dyDescent="0.3"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</row>
    <row r="108" spans="11:37" s="45" customFormat="1" x14ac:dyDescent="0.3"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</row>
    <row r="109" spans="11:37" s="45" customFormat="1" x14ac:dyDescent="0.3"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</row>
    <row r="110" spans="11:37" s="45" customFormat="1" x14ac:dyDescent="0.3"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</row>
    <row r="111" spans="11:37" s="45" customFormat="1" x14ac:dyDescent="0.3"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</row>
    <row r="112" spans="11:37" s="45" customFormat="1" x14ac:dyDescent="0.3"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</row>
    <row r="113" spans="11:37" s="45" customFormat="1" x14ac:dyDescent="0.3"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</row>
    <row r="114" spans="11:37" s="45" customFormat="1" x14ac:dyDescent="0.3"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</row>
    <row r="115" spans="11:37" s="45" customFormat="1" x14ac:dyDescent="0.3"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</row>
    <row r="116" spans="11:37" s="45" customFormat="1" x14ac:dyDescent="0.3"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</row>
    <row r="117" spans="11:37" s="45" customFormat="1" x14ac:dyDescent="0.3"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</row>
    <row r="118" spans="11:37" s="45" customFormat="1" x14ac:dyDescent="0.3"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</row>
    <row r="119" spans="11:37" s="45" customFormat="1" x14ac:dyDescent="0.3"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</row>
    <row r="120" spans="11:37" s="45" customFormat="1" x14ac:dyDescent="0.3"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</row>
    <row r="121" spans="11:37" s="45" customFormat="1" x14ac:dyDescent="0.3"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</row>
    <row r="122" spans="11:37" s="45" customFormat="1" x14ac:dyDescent="0.3"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</row>
    <row r="123" spans="11:37" s="45" customFormat="1" x14ac:dyDescent="0.3"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</row>
    <row r="124" spans="11:37" s="45" customFormat="1" x14ac:dyDescent="0.3"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</row>
    <row r="125" spans="11:37" s="45" customFormat="1" x14ac:dyDescent="0.3"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</row>
    <row r="126" spans="11:37" s="45" customFormat="1" x14ac:dyDescent="0.3"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</row>
    <row r="127" spans="11:37" s="45" customFormat="1" x14ac:dyDescent="0.3"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</row>
    <row r="128" spans="11:37" s="45" customFormat="1" x14ac:dyDescent="0.3"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</row>
    <row r="129" spans="11:37" s="45" customFormat="1" x14ac:dyDescent="0.3"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</row>
    <row r="130" spans="11:37" s="45" customFormat="1" x14ac:dyDescent="0.3"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3"/>
    </row>
    <row r="131" spans="11:37" s="45" customFormat="1" x14ac:dyDescent="0.3"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</row>
    <row r="132" spans="11:37" s="45" customFormat="1" x14ac:dyDescent="0.3"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3"/>
    </row>
    <row r="133" spans="11:37" s="45" customFormat="1" x14ac:dyDescent="0.3"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</row>
    <row r="134" spans="11:37" s="45" customFormat="1" x14ac:dyDescent="0.3"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</row>
    <row r="135" spans="11:37" s="45" customFormat="1" x14ac:dyDescent="0.3"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3"/>
    </row>
    <row r="136" spans="11:37" s="45" customFormat="1" x14ac:dyDescent="0.3"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3"/>
    </row>
    <row r="137" spans="11:37" s="45" customFormat="1" x14ac:dyDescent="0.3"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3"/>
    </row>
    <row r="138" spans="11:37" s="45" customFormat="1" x14ac:dyDescent="0.3"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3"/>
    </row>
    <row r="139" spans="11:37" s="45" customFormat="1" x14ac:dyDescent="0.3"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</row>
    <row r="140" spans="11:37" s="45" customFormat="1" x14ac:dyDescent="0.3"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3"/>
    </row>
    <row r="141" spans="11:37" s="45" customFormat="1" x14ac:dyDescent="0.3"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3"/>
    </row>
    <row r="142" spans="11:37" s="45" customFormat="1" x14ac:dyDescent="0.3"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3"/>
    </row>
    <row r="143" spans="11:37" s="45" customFormat="1" x14ac:dyDescent="0.3"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3"/>
    </row>
    <row r="144" spans="11:37" s="45" customFormat="1" x14ac:dyDescent="0.3"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3"/>
    </row>
    <row r="145" spans="11:37" s="45" customFormat="1" x14ac:dyDescent="0.3"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3"/>
    </row>
    <row r="146" spans="11:37" s="45" customFormat="1" x14ac:dyDescent="0.3"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3"/>
    </row>
    <row r="147" spans="11:37" s="45" customFormat="1" x14ac:dyDescent="0.3"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</row>
    <row r="148" spans="11:37" s="45" customFormat="1" x14ac:dyDescent="0.3"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3"/>
    </row>
    <row r="149" spans="11:37" s="45" customFormat="1" x14ac:dyDescent="0.3"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3"/>
    </row>
    <row r="150" spans="11:37" s="45" customFormat="1" x14ac:dyDescent="0.3"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</row>
    <row r="151" spans="11:37" s="45" customFormat="1" x14ac:dyDescent="0.3"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3"/>
    </row>
    <row r="152" spans="11:37" s="45" customFormat="1" x14ac:dyDescent="0.3"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3"/>
    </row>
    <row r="153" spans="11:37" s="45" customFormat="1" x14ac:dyDescent="0.3"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3"/>
    </row>
    <row r="154" spans="11:37" s="45" customFormat="1" x14ac:dyDescent="0.3"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3"/>
    </row>
    <row r="155" spans="11:37" s="45" customFormat="1" x14ac:dyDescent="0.3">
      <c r="K155" s="43"/>
      <c r="L155" s="43"/>
      <c r="M155" s="43"/>
      <c r="N155" s="43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3"/>
    </row>
    <row r="156" spans="11:37" s="45" customFormat="1" x14ac:dyDescent="0.3"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3"/>
    </row>
    <row r="157" spans="11:37" s="45" customFormat="1" x14ac:dyDescent="0.3"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3"/>
    </row>
    <row r="158" spans="11:37" s="45" customFormat="1" x14ac:dyDescent="0.3"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3"/>
    </row>
    <row r="159" spans="11:37" s="45" customFormat="1" x14ac:dyDescent="0.3"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3"/>
    </row>
    <row r="160" spans="11:37" s="45" customFormat="1" x14ac:dyDescent="0.3">
      <c r="K160" s="43"/>
      <c r="L160" s="43"/>
      <c r="M160" s="43"/>
      <c r="N160" s="43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3"/>
    </row>
    <row r="161" spans="11:37" s="45" customFormat="1" x14ac:dyDescent="0.3">
      <c r="K161" s="43"/>
      <c r="L161" s="43"/>
      <c r="M161" s="43"/>
      <c r="N161" s="43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3"/>
    </row>
    <row r="162" spans="11:37" s="45" customFormat="1" x14ac:dyDescent="0.3"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3"/>
    </row>
    <row r="163" spans="11:37" s="45" customFormat="1" x14ac:dyDescent="0.3">
      <c r="K163" s="43"/>
      <c r="L163" s="43"/>
      <c r="M163" s="43"/>
      <c r="N163" s="43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3"/>
    </row>
    <row r="164" spans="11:37" s="45" customFormat="1" x14ac:dyDescent="0.3">
      <c r="K164" s="43"/>
      <c r="L164" s="43"/>
      <c r="M164" s="43"/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3"/>
    </row>
    <row r="165" spans="11:37" s="45" customFormat="1" x14ac:dyDescent="0.3">
      <c r="K165" s="43"/>
      <c r="L165" s="43"/>
      <c r="M165" s="43"/>
      <c r="N165" s="43"/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3"/>
    </row>
    <row r="166" spans="11:37" s="45" customFormat="1" x14ac:dyDescent="0.3">
      <c r="K166" s="43"/>
      <c r="L166" s="43"/>
      <c r="M166" s="43"/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3"/>
    </row>
    <row r="167" spans="11:37" s="45" customFormat="1" x14ac:dyDescent="0.3">
      <c r="K167" s="43"/>
      <c r="L167" s="43"/>
      <c r="M167" s="43"/>
      <c r="N167" s="43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3"/>
    </row>
    <row r="168" spans="11:37" s="45" customFormat="1" x14ac:dyDescent="0.3">
      <c r="K168" s="43"/>
      <c r="L168" s="43"/>
      <c r="M168" s="43"/>
      <c r="N168" s="43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3"/>
    </row>
    <row r="169" spans="11:37" s="45" customFormat="1" x14ac:dyDescent="0.3">
      <c r="K169" s="43"/>
      <c r="L169" s="43"/>
      <c r="M169" s="43"/>
      <c r="N169" s="43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3"/>
    </row>
    <row r="170" spans="11:37" s="45" customFormat="1" x14ac:dyDescent="0.3">
      <c r="K170" s="43"/>
      <c r="L170" s="43"/>
      <c r="M170" s="43"/>
      <c r="N170" s="43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3"/>
    </row>
    <row r="171" spans="11:37" s="45" customFormat="1" x14ac:dyDescent="0.3">
      <c r="K171" s="43"/>
      <c r="L171" s="43"/>
      <c r="M171" s="43"/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3"/>
    </row>
    <row r="172" spans="11:37" s="45" customFormat="1" x14ac:dyDescent="0.3"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3"/>
    </row>
    <row r="173" spans="11:37" s="45" customFormat="1" x14ac:dyDescent="0.3"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3"/>
    </row>
    <row r="174" spans="11:37" s="45" customFormat="1" x14ac:dyDescent="0.3"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3"/>
    </row>
    <row r="175" spans="11:37" s="45" customFormat="1" x14ac:dyDescent="0.3"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3"/>
    </row>
    <row r="176" spans="11:37" s="45" customFormat="1" x14ac:dyDescent="0.3"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3"/>
    </row>
    <row r="177" spans="11:37" s="45" customFormat="1" x14ac:dyDescent="0.3"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3"/>
    </row>
    <row r="178" spans="11:37" s="45" customFormat="1" x14ac:dyDescent="0.3"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3"/>
    </row>
    <row r="179" spans="11:37" s="45" customFormat="1" x14ac:dyDescent="0.3"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3"/>
    </row>
    <row r="180" spans="11:37" s="45" customFormat="1" x14ac:dyDescent="0.3">
      <c r="K180" s="43"/>
      <c r="L180" s="43"/>
      <c r="M180" s="43"/>
      <c r="N180" s="43"/>
      <c r="O180" s="43"/>
      <c r="P180" s="43"/>
      <c r="Q180" s="43"/>
      <c r="R180" s="43"/>
      <c r="S180" s="4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3"/>
    </row>
    <row r="181" spans="11:37" s="45" customFormat="1" x14ac:dyDescent="0.3">
      <c r="K181" s="43"/>
      <c r="L181" s="43"/>
      <c r="M181" s="43"/>
      <c r="N181" s="43"/>
      <c r="O181" s="43"/>
      <c r="P181" s="43"/>
      <c r="Q181" s="43"/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3"/>
    </row>
    <row r="182" spans="11:37" s="45" customFormat="1" x14ac:dyDescent="0.3">
      <c r="K182" s="43"/>
      <c r="L182" s="43"/>
      <c r="M182" s="43"/>
      <c r="N182" s="43"/>
      <c r="O182" s="43"/>
      <c r="P182" s="43"/>
      <c r="Q182" s="43"/>
      <c r="R182" s="43"/>
      <c r="S182" s="4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43"/>
    </row>
    <row r="183" spans="11:37" s="45" customFormat="1" x14ac:dyDescent="0.3">
      <c r="K183" s="43"/>
      <c r="L183" s="43"/>
      <c r="M183" s="43"/>
      <c r="N183" s="43"/>
      <c r="O183" s="43"/>
      <c r="P183" s="43"/>
      <c r="Q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3"/>
    </row>
    <row r="184" spans="11:37" s="45" customFormat="1" x14ac:dyDescent="0.3"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43"/>
    </row>
    <row r="185" spans="11:37" s="45" customFormat="1" x14ac:dyDescent="0.3">
      <c r="K185" s="43"/>
      <c r="L185" s="43"/>
      <c r="M185" s="43"/>
      <c r="N185" s="43"/>
      <c r="O185" s="43"/>
      <c r="P185" s="43"/>
      <c r="Q185" s="43"/>
      <c r="R185" s="43"/>
      <c r="S185" s="4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 s="43"/>
    </row>
    <row r="186" spans="11:37" s="45" customFormat="1" x14ac:dyDescent="0.3"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 s="43"/>
    </row>
    <row r="187" spans="11:37" s="45" customFormat="1" x14ac:dyDescent="0.3">
      <c r="K187" s="43"/>
      <c r="L187" s="43"/>
      <c r="M187" s="43"/>
      <c r="N187" s="43"/>
      <c r="O187" s="43"/>
      <c r="P187" s="43"/>
      <c r="Q187" s="43"/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 s="43"/>
    </row>
    <row r="188" spans="11:37" s="45" customFormat="1" x14ac:dyDescent="0.3">
      <c r="K188" s="43"/>
      <c r="L188" s="43"/>
      <c r="M188" s="43"/>
      <c r="N188" s="43"/>
      <c r="O188" s="43"/>
      <c r="P188" s="43"/>
      <c r="Q188" s="43"/>
      <c r="R188" s="43"/>
      <c r="S188" s="43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 s="43"/>
    </row>
    <row r="189" spans="11:37" s="45" customFormat="1" x14ac:dyDescent="0.3"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 s="43"/>
    </row>
    <row r="190" spans="11:37" s="45" customFormat="1" x14ac:dyDescent="0.3"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 s="43"/>
    </row>
    <row r="191" spans="11:37" s="45" customFormat="1" x14ac:dyDescent="0.3"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 s="43"/>
    </row>
    <row r="192" spans="11:37" s="45" customFormat="1" x14ac:dyDescent="0.3"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 s="43"/>
    </row>
    <row r="193" spans="11:37" s="45" customFormat="1" x14ac:dyDescent="0.3"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 s="43"/>
    </row>
    <row r="194" spans="11:37" s="45" customFormat="1" x14ac:dyDescent="0.3"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 s="43"/>
    </row>
    <row r="195" spans="11:37" s="45" customFormat="1" x14ac:dyDescent="0.3"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 s="43"/>
    </row>
    <row r="196" spans="11:37" s="45" customFormat="1" x14ac:dyDescent="0.3"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 s="43"/>
    </row>
    <row r="197" spans="11:37" s="45" customFormat="1" x14ac:dyDescent="0.3"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 s="43"/>
    </row>
    <row r="198" spans="11:37" s="45" customFormat="1" x14ac:dyDescent="0.3"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 s="43"/>
    </row>
    <row r="199" spans="11:37" s="45" customFormat="1" x14ac:dyDescent="0.3"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 s="43"/>
    </row>
    <row r="200" spans="11:37" s="45" customFormat="1" x14ac:dyDescent="0.3"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 s="43"/>
    </row>
    <row r="201" spans="11:37" s="45" customFormat="1" x14ac:dyDescent="0.3"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 s="43"/>
    </row>
    <row r="202" spans="11:37" s="45" customFormat="1" x14ac:dyDescent="0.3"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 s="43"/>
    </row>
    <row r="203" spans="11:37" s="45" customFormat="1" x14ac:dyDescent="0.3"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 s="43"/>
    </row>
    <row r="204" spans="11:37" s="45" customFormat="1" x14ac:dyDescent="0.3"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 s="43"/>
    </row>
    <row r="205" spans="11:37" s="45" customFormat="1" x14ac:dyDescent="0.3"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 s="43"/>
    </row>
    <row r="206" spans="11:37" s="45" customFormat="1" x14ac:dyDescent="0.3"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 s="43"/>
    </row>
    <row r="207" spans="11:37" s="45" customFormat="1" x14ac:dyDescent="0.3"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 s="43"/>
    </row>
    <row r="208" spans="11:37" s="45" customFormat="1" x14ac:dyDescent="0.3"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 s="43"/>
    </row>
    <row r="209" spans="11:37" s="45" customFormat="1" x14ac:dyDescent="0.3"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 s="43"/>
    </row>
    <row r="210" spans="11:37" s="45" customFormat="1" x14ac:dyDescent="0.3"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 s="43"/>
    </row>
    <row r="211" spans="11:37" s="45" customFormat="1" x14ac:dyDescent="0.3"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 s="43"/>
    </row>
    <row r="212" spans="11:37" s="45" customFormat="1" x14ac:dyDescent="0.3"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 s="43"/>
    </row>
    <row r="213" spans="11:37" s="45" customFormat="1" x14ac:dyDescent="0.3"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 s="43"/>
    </row>
    <row r="214" spans="11:37" s="45" customFormat="1" x14ac:dyDescent="0.3"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 s="43"/>
    </row>
    <row r="215" spans="11:37" s="45" customFormat="1" x14ac:dyDescent="0.3"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  <c r="AK215" s="43"/>
    </row>
    <row r="216" spans="11:37" s="45" customFormat="1" x14ac:dyDescent="0.3"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  <c r="AK216" s="43"/>
    </row>
    <row r="217" spans="11:37" s="45" customFormat="1" x14ac:dyDescent="0.3"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 s="43"/>
    </row>
    <row r="218" spans="11:37" s="45" customFormat="1" x14ac:dyDescent="0.3"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43"/>
      <c r="AI218" s="43"/>
      <c r="AJ218" s="43"/>
      <c r="AK218" s="43"/>
    </row>
    <row r="219" spans="11:37" s="45" customFormat="1" x14ac:dyDescent="0.3"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43"/>
      <c r="AI219" s="43"/>
      <c r="AJ219" s="43"/>
      <c r="AK219" s="43"/>
    </row>
    <row r="220" spans="11:37" s="45" customFormat="1" x14ac:dyDescent="0.3"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  <c r="AG220" s="43"/>
      <c r="AH220" s="43"/>
      <c r="AI220" s="43"/>
      <c r="AJ220" s="43"/>
      <c r="AK220" s="43"/>
    </row>
    <row r="221" spans="11:37" s="45" customFormat="1" x14ac:dyDescent="0.3"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  <c r="AE221" s="43"/>
      <c r="AF221" s="43"/>
      <c r="AG221" s="43"/>
      <c r="AH221" s="43"/>
      <c r="AI221" s="43"/>
      <c r="AJ221" s="43"/>
      <c r="AK221" s="43"/>
    </row>
    <row r="222" spans="11:37" s="45" customFormat="1" x14ac:dyDescent="0.3"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  <c r="AG222" s="43"/>
      <c r="AH222" s="43"/>
      <c r="AI222" s="43"/>
      <c r="AJ222" s="43"/>
      <c r="AK222" s="43"/>
    </row>
    <row r="223" spans="11:37" s="45" customFormat="1" x14ac:dyDescent="0.3"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43"/>
      <c r="V223" s="43"/>
      <c r="W223" s="43"/>
      <c r="X223" s="43"/>
      <c r="Y223" s="43"/>
      <c r="Z223" s="43"/>
      <c r="AA223" s="43"/>
      <c r="AB223" s="43"/>
      <c r="AC223" s="43"/>
      <c r="AD223" s="43"/>
      <c r="AE223" s="43"/>
      <c r="AF223" s="43"/>
      <c r="AG223" s="43"/>
      <c r="AH223" s="43"/>
      <c r="AI223" s="43"/>
      <c r="AJ223" s="43"/>
      <c r="AK223" s="43"/>
    </row>
    <row r="224" spans="11:37" s="45" customFormat="1" x14ac:dyDescent="0.3"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3"/>
      <c r="AG224" s="43"/>
      <c r="AH224" s="43"/>
      <c r="AI224" s="43"/>
      <c r="AJ224" s="43"/>
      <c r="AK224" s="43"/>
    </row>
    <row r="225" spans="11:37" s="45" customFormat="1" x14ac:dyDescent="0.3">
      <c r="K225" s="43"/>
      <c r="L225" s="43"/>
      <c r="M225" s="43"/>
      <c r="N225" s="43"/>
      <c r="O225" s="43"/>
      <c r="P225" s="43"/>
      <c r="Q225" s="43"/>
      <c r="R225" s="43"/>
      <c r="S225" s="43"/>
      <c r="T225" s="43"/>
      <c r="U225" s="43"/>
      <c r="V225" s="43"/>
      <c r="W225" s="43"/>
      <c r="X225" s="43"/>
      <c r="Y225" s="43"/>
      <c r="Z225" s="43"/>
      <c r="AA225" s="43"/>
      <c r="AB225" s="43"/>
      <c r="AC225" s="43"/>
      <c r="AD225" s="43"/>
      <c r="AE225" s="43"/>
      <c r="AF225" s="43"/>
      <c r="AG225" s="43"/>
      <c r="AH225" s="43"/>
      <c r="AI225" s="43"/>
      <c r="AJ225" s="43"/>
      <c r="AK225" s="43"/>
    </row>
    <row r="226" spans="11:37" s="45" customFormat="1" x14ac:dyDescent="0.3">
      <c r="K226" s="43"/>
      <c r="L226" s="43"/>
      <c r="M226" s="43"/>
      <c r="N226" s="43"/>
      <c r="O226" s="43"/>
      <c r="P226" s="43"/>
      <c r="Q226" s="43"/>
      <c r="R226" s="43"/>
      <c r="S226" s="43"/>
      <c r="T226" s="43"/>
      <c r="U226" s="43"/>
      <c r="V226" s="43"/>
      <c r="W226" s="43"/>
      <c r="X226" s="43"/>
      <c r="Y226" s="43"/>
      <c r="Z226" s="43"/>
      <c r="AA226" s="43"/>
      <c r="AB226" s="43"/>
      <c r="AC226" s="43"/>
      <c r="AD226" s="43"/>
      <c r="AE226" s="43"/>
      <c r="AF226" s="43"/>
      <c r="AG226" s="43"/>
      <c r="AH226" s="43"/>
      <c r="AI226" s="43"/>
      <c r="AJ226" s="43"/>
      <c r="AK226" s="43"/>
    </row>
    <row r="227" spans="11:37" s="45" customFormat="1" x14ac:dyDescent="0.3">
      <c r="K227" s="43"/>
      <c r="L227" s="43"/>
      <c r="M227" s="43"/>
      <c r="N227" s="43"/>
      <c r="O227" s="43"/>
      <c r="P227" s="43"/>
      <c r="Q227" s="43"/>
      <c r="R227" s="43"/>
      <c r="S227" s="43"/>
      <c r="T227" s="43"/>
      <c r="U227" s="43"/>
      <c r="V227" s="43"/>
      <c r="W227" s="43"/>
      <c r="X227" s="43"/>
      <c r="Y227" s="43"/>
      <c r="Z227" s="43"/>
      <c r="AA227" s="43"/>
      <c r="AB227" s="43"/>
      <c r="AC227" s="43"/>
      <c r="AD227" s="43"/>
      <c r="AE227" s="43"/>
      <c r="AF227" s="43"/>
      <c r="AG227" s="43"/>
      <c r="AH227" s="43"/>
      <c r="AI227" s="43"/>
      <c r="AJ227" s="43"/>
      <c r="AK227" s="43"/>
    </row>
    <row r="228" spans="11:37" s="45" customFormat="1" x14ac:dyDescent="0.3">
      <c r="K228" s="43"/>
      <c r="L228" s="43"/>
      <c r="M228" s="43"/>
      <c r="N228" s="43"/>
      <c r="O228" s="43"/>
      <c r="P228" s="43"/>
      <c r="Q228" s="43"/>
      <c r="R228" s="43"/>
      <c r="S228" s="43"/>
      <c r="T228" s="43"/>
      <c r="U228" s="43"/>
      <c r="V228" s="43"/>
      <c r="W228" s="43"/>
      <c r="X228" s="43"/>
      <c r="Y228" s="43"/>
      <c r="Z228" s="43"/>
      <c r="AA228" s="43"/>
      <c r="AB228" s="43"/>
      <c r="AC228" s="43"/>
      <c r="AD228" s="43"/>
      <c r="AE228" s="43"/>
      <c r="AF228" s="43"/>
      <c r="AG228" s="43"/>
      <c r="AH228" s="43"/>
      <c r="AI228" s="43"/>
      <c r="AJ228" s="43"/>
      <c r="AK228" s="43"/>
    </row>
    <row r="229" spans="11:37" s="45" customFormat="1" x14ac:dyDescent="0.3">
      <c r="K229" s="43"/>
      <c r="L229" s="43"/>
      <c r="M229" s="43"/>
      <c r="N229" s="43"/>
      <c r="O229" s="43"/>
      <c r="P229" s="43"/>
      <c r="Q229" s="43"/>
      <c r="R229" s="43"/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43"/>
      <c r="AI229" s="43"/>
      <c r="AJ229" s="43"/>
      <c r="AK229" s="43"/>
    </row>
    <row r="230" spans="11:37" s="45" customFormat="1" x14ac:dyDescent="0.3">
      <c r="K230" s="43"/>
      <c r="L230" s="43"/>
      <c r="M230" s="43"/>
      <c r="N230" s="43"/>
      <c r="O230" s="43"/>
      <c r="P230" s="43"/>
      <c r="Q230" s="43"/>
      <c r="R230" s="43"/>
      <c r="S230" s="43"/>
      <c r="T230" s="43"/>
      <c r="U230" s="43"/>
      <c r="V230" s="43"/>
      <c r="W230" s="43"/>
      <c r="X230" s="43"/>
      <c r="Y230" s="43"/>
      <c r="Z230" s="43"/>
      <c r="AA230" s="43"/>
      <c r="AB230" s="43"/>
      <c r="AC230" s="43"/>
      <c r="AD230" s="43"/>
      <c r="AE230" s="43"/>
      <c r="AF230" s="43"/>
      <c r="AG230" s="43"/>
      <c r="AH230" s="43"/>
      <c r="AI230" s="43"/>
      <c r="AJ230" s="43"/>
      <c r="AK230" s="43"/>
    </row>
    <row r="231" spans="11:37" s="45" customFormat="1" x14ac:dyDescent="0.3">
      <c r="K231" s="43"/>
      <c r="L231" s="43"/>
      <c r="M231" s="43"/>
      <c r="N231" s="43"/>
      <c r="O231" s="43"/>
      <c r="P231" s="43"/>
      <c r="Q231" s="43"/>
      <c r="R231" s="43"/>
      <c r="S231" s="43"/>
      <c r="T231" s="43"/>
      <c r="U231" s="43"/>
      <c r="V231" s="43"/>
      <c r="W231" s="43"/>
      <c r="X231" s="43"/>
      <c r="Y231" s="43"/>
      <c r="Z231" s="43"/>
      <c r="AA231" s="43"/>
      <c r="AB231" s="43"/>
      <c r="AC231" s="43"/>
      <c r="AD231" s="43"/>
      <c r="AE231" s="43"/>
      <c r="AF231" s="43"/>
      <c r="AG231" s="43"/>
      <c r="AH231" s="43"/>
      <c r="AI231" s="43"/>
      <c r="AJ231" s="43"/>
      <c r="AK231" s="43"/>
    </row>
    <row r="232" spans="11:37" s="45" customFormat="1" x14ac:dyDescent="0.3"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43"/>
      <c r="V232" s="43"/>
      <c r="W232" s="43"/>
      <c r="X232" s="43"/>
      <c r="Y232" s="43"/>
      <c r="Z232" s="43"/>
      <c r="AA232" s="43"/>
      <c r="AB232" s="43"/>
      <c r="AC232" s="43"/>
      <c r="AD232" s="43"/>
      <c r="AE232" s="43"/>
      <c r="AF232" s="43"/>
      <c r="AG232" s="43"/>
      <c r="AH232" s="43"/>
      <c r="AI232" s="43"/>
      <c r="AJ232" s="43"/>
      <c r="AK232" s="43"/>
    </row>
    <row r="233" spans="11:37" s="45" customFormat="1" x14ac:dyDescent="0.3">
      <c r="K233" s="43"/>
      <c r="L233" s="43"/>
      <c r="M233" s="43"/>
      <c r="N233" s="43"/>
      <c r="O233" s="43"/>
      <c r="P233" s="43"/>
      <c r="Q233" s="43"/>
      <c r="R233" s="43"/>
      <c r="S233" s="43"/>
      <c r="T233" s="43"/>
      <c r="U233" s="43"/>
      <c r="V233" s="43"/>
      <c r="W233" s="43"/>
      <c r="X233" s="43"/>
      <c r="Y233" s="43"/>
      <c r="Z233" s="43"/>
      <c r="AA233" s="43"/>
      <c r="AB233" s="43"/>
      <c r="AC233" s="43"/>
      <c r="AD233" s="43"/>
      <c r="AE233" s="43"/>
      <c r="AF233" s="43"/>
      <c r="AG233" s="43"/>
      <c r="AH233" s="43"/>
      <c r="AI233" s="43"/>
      <c r="AJ233" s="43"/>
      <c r="AK233" s="43"/>
    </row>
    <row r="234" spans="11:37" s="45" customFormat="1" x14ac:dyDescent="0.3">
      <c r="K234" s="43"/>
      <c r="L234" s="43"/>
      <c r="M234" s="43"/>
      <c r="N234" s="43"/>
      <c r="O234" s="43"/>
      <c r="P234" s="43"/>
      <c r="Q234" s="43"/>
      <c r="R234" s="43"/>
      <c r="S234" s="43"/>
      <c r="T234" s="43"/>
      <c r="U234" s="43"/>
      <c r="V234" s="43"/>
      <c r="W234" s="43"/>
      <c r="X234" s="43"/>
      <c r="Y234" s="43"/>
      <c r="Z234" s="43"/>
      <c r="AA234" s="43"/>
      <c r="AB234" s="43"/>
      <c r="AC234" s="43"/>
      <c r="AD234" s="43"/>
      <c r="AE234" s="43"/>
      <c r="AF234" s="43"/>
      <c r="AG234" s="43"/>
      <c r="AH234" s="43"/>
      <c r="AI234" s="43"/>
      <c r="AJ234" s="43"/>
      <c r="AK234" s="43"/>
    </row>
    <row r="235" spans="11:37" s="45" customFormat="1" x14ac:dyDescent="0.3">
      <c r="K235" s="43"/>
      <c r="L235" s="43"/>
      <c r="M235" s="43"/>
      <c r="N235" s="43"/>
      <c r="O235" s="43"/>
      <c r="P235" s="43"/>
      <c r="Q235" s="43"/>
      <c r="R235" s="43"/>
      <c r="S235" s="43"/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  <c r="AE235" s="43"/>
      <c r="AF235" s="43"/>
      <c r="AG235" s="43"/>
      <c r="AH235" s="43"/>
      <c r="AI235" s="43"/>
      <c r="AJ235" s="43"/>
      <c r="AK235" s="43"/>
    </row>
    <row r="236" spans="11:37" s="45" customFormat="1" x14ac:dyDescent="0.3">
      <c r="K236" s="43"/>
      <c r="L236" s="43"/>
      <c r="M236" s="43"/>
      <c r="N236" s="43"/>
      <c r="O236" s="43"/>
      <c r="P236" s="43"/>
      <c r="Q236" s="43"/>
      <c r="R236" s="43"/>
      <c r="S236" s="43"/>
      <c r="T236" s="43"/>
      <c r="U236" s="43"/>
      <c r="V236" s="43"/>
      <c r="W236" s="43"/>
      <c r="X236" s="43"/>
      <c r="Y236" s="43"/>
      <c r="Z236" s="43"/>
      <c r="AA236" s="43"/>
      <c r="AB236" s="43"/>
      <c r="AC236" s="43"/>
      <c r="AD236" s="43"/>
      <c r="AE236" s="43"/>
      <c r="AF236" s="43"/>
      <c r="AG236" s="43"/>
      <c r="AH236" s="43"/>
      <c r="AI236" s="43"/>
      <c r="AJ236" s="43"/>
      <c r="AK236" s="43"/>
    </row>
    <row r="237" spans="11:37" s="45" customFormat="1" x14ac:dyDescent="0.3"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  <c r="AE237" s="43"/>
      <c r="AF237" s="43"/>
      <c r="AG237" s="43"/>
      <c r="AH237" s="43"/>
      <c r="AI237" s="43"/>
      <c r="AJ237" s="43"/>
      <c r="AK237" s="43"/>
    </row>
    <row r="238" spans="11:37" s="45" customFormat="1" x14ac:dyDescent="0.3"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43"/>
      <c r="V238" s="43"/>
      <c r="W238" s="43"/>
      <c r="X238" s="43"/>
      <c r="Y238" s="43"/>
      <c r="Z238" s="43"/>
      <c r="AA238" s="43"/>
      <c r="AB238" s="43"/>
      <c r="AC238" s="43"/>
      <c r="AD238" s="43"/>
      <c r="AE238" s="43"/>
      <c r="AF238" s="43"/>
      <c r="AG238" s="43"/>
      <c r="AH238" s="43"/>
      <c r="AI238" s="43"/>
      <c r="AJ238" s="43"/>
      <c r="AK238" s="43"/>
    </row>
    <row r="239" spans="11:37" s="45" customFormat="1" x14ac:dyDescent="0.3"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  <c r="AA239" s="43"/>
      <c r="AB239" s="43"/>
      <c r="AC239" s="43"/>
      <c r="AD239" s="43"/>
      <c r="AE239" s="43"/>
      <c r="AF239" s="43"/>
      <c r="AG239" s="43"/>
      <c r="AH239" s="43"/>
      <c r="AI239" s="43"/>
      <c r="AJ239" s="43"/>
      <c r="AK239" s="43"/>
    </row>
    <row r="240" spans="11:37" s="45" customFormat="1" x14ac:dyDescent="0.3"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43"/>
      <c r="V240" s="43"/>
      <c r="W240" s="43"/>
      <c r="X240" s="43"/>
      <c r="Y240" s="43"/>
      <c r="Z240" s="43"/>
      <c r="AA240" s="43"/>
      <c r="AB240" s="43"/>
      <c r="AC240" s="43"/>
      <c r="AD240" s="43"/>
      <c r="AE240" s="43"/>
      <c r="AF240" s="43"/>
      <c r="AG240" s="43"/>
      <c r="AH240" s="43"/>
      <c r="AI240" s="43"/>
      <c r="AJ240" s="43"/>
      <c r="AK240" s="43"/>
    </row>
    <row r="241" spans="11:37" s="45" customFormat="1" x14ac:dyDescent="0.3"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43"/>
      <c r="V241" s="43"/>
      <c r="W241" s="43"/>
      <c r="X241" s="43"/>
      <c r="Y241" s="43"/>
      <c r="Z241" s="43"/>
      <c r="AA241" s="43"/>
      <c r="AB241" s="43"/>
      <c r="AC241" s="43"/>
      <c r="AD241" s="43"/>
      <c r="AE241" s="43"/>
      <c r="AF241" s="43"/>
      <c r="AG241" s="43"/>
      <c r="AH241" s="43"/>
      <c r="AI241" s="43"/>
      <c r="AJ241" s="43"/>
      <c r="AK241" s="43"/>
    </row>
    <row r="242" spans="11:37" s="45" customFormat="1" x14ac:dyDescent="0.3"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43"/>
      <c r="W242" s="43"/>
      <c r="X242" s="43"/>
      <c r="Y242" s="43"/>
      <c r="Z242" s="43"/>
      <c r="AA242" s="43"/>
      <c r="AB242" s="43"/>
      <c r="AC242" s="43"/>
      <c r="AD242" s="43"/>
      <c r="AE242" s="43"/>
      <c r="AF242" s="43"/>
      <c r="AG242" s="43"/>
      <c r="AH242" s="43"/>
      <c r="AI242" s="43"/>
      <c r="AJ242" s="43"/>
      <c r="AK242" s="43"/>
    </row>
    <row r="243" spans="11:37" s="45" customFormat="1" x14ac:dyDescent="0.3"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43"/>
      <c r="V243" s="43"/>
      <c r="W243" s="43"/>
      <c r="X243" s="43"/>
      <c r="Y243" s="43"/>
      <c r="Z243" s="43"/>
      <c r="AA243" s="43"/>
      <c r="AB243" s="43"/>
      <c r="AC243" s="43"/>
      <c r="AD243" s="43"/>
      <c r="AE243" s="43"/>
      <c r="AF243" s="43"/>
      <c r="AG243" s="43"/>
      <c r="AH243" s="43"/>
      <c r="AI243" s="43"/>
      <c r="AJ243" s="43"/>
      <c r="AK243" s="43"/>
    </row>
    <row r="244" spans="11:37" s="45" customFormat="1" x14ac:dyDescent="0.3">
      <c r="K244" s="43"/>
      <c r="L244" s="43"/>
      <c r="M244" s="43"/>
      <c r="N244" s="43"/>
      <c r="O244" s="43"/>
      <c r="P244" s="43"/>
      <c r="Q244" s="43"/>
      <c r="R244" s="43"/>
      <c r="S244" s="43"/>
      <c r="T244" s="43"/>
      <c r="U244" s="43"/>
      <c r="V244" s="43"/>
      <c r="W244" s="43"/>
      <c r="X244" s="43"/>
      <c r="Y244" s="43"/>
      <c r="Z244" s="43"/>
      <c r="AA244" s="43"/>
      <c r="AB244" s="43"/>
      <c r="AC244" s="43"/>
      <c r="AD244" s="43"/>
      <c r="AE244" s="43"/>
      <c r="AF244" s="43"/>
      <c r="AG244" s="43"/>
      <c r="AH244" s="43"/>
      <c r="AI244" s="43"/>
      <c r="AJ244" s="43"/>
      <c r="AK244" s="43"/>
    </row>
    <row r="245" spans="11:37" s="45" customFormat="1" x14ac:dyDescent="0.3"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  <c r="V245" s="43"/>
      <c r="W245" s="43"/>
      <c r="X245" s="43"/>
      <c r="Y245" s="43"/>
      <c r="Z245" s="43"/>
      <c r="AA245" s="43"/>
      <c r="AB245" s="43"/>
      <c r="AC245" s="43"/>
      <c r="AD245" s="43"/>
      <c r="AE245" s="43"/>
      <c r="AF245" s="43"/>
      <c r="AG245" s="43"/>
      <c r="AH245" s="43"/>
      <c r="AI245" s="43"/>
      <c r="AJ245" s="43"/>
      <c r="AK245" s="43"/>
    </row>
    <row r="246" spans="11:37" s="45" customFormat="1" x14ac:dyDescent="0.3"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43"/>
      <c r="W246" s="43"/>
      <c r="X246" s="43"/>
      <c r="Y246" s="43"/>
      <c r="Z246" s="43"/>
      <c r="AA246" s="43"/>
      <c r="AB246" s="43"/>
      <c r="AC246" s="43"/>
      <c r="AD246" s="43"/>
      <c r="AE246" s="43"/>
      <c r="AF246" s="43"/>
      <c r="AG246" s="43"/>
      <c r="AH246" s="43"/>
      <c r="AI246" s="43"/>
      <c r="AJ246" s="43"/>
      <c r="AK246" s="43"/>
    </row>
    <row r="247" spans="11:37" s="45" customFormat="1" x14ac:dyDescent="0.3">
      <c r="K247" s="43"/>
      <c r="L247" s="43"/>
      <c r="M247" s="43"/>
      <c r="N247" s="43"/>
      <c r="O247" s="43"/>
      <c r="P247" s="43"/>
      <c r="Q247" s="43"/>
      <c r="R247" s="43"/>
      <c r="S247" s="43"/>
      <c r="T247" s="43"/>
      <c r="U247" s="43"/>
      <c r="V247" s="43"/>
      <c r="W247" s="43"/>
      <c r="X247" s="43"/>
      <c r="Y247" s="43"/>
      <c r="Z247" s="43"/>
      <c r="AA247" s="43"/>
      <c r="AB247" s="43"/>
      <c r="AC247" s="43"/>
      <c r="AD247" s="43"/>
      <c r="AE247" s="43"/>
      <c r="AF247" s="43"/>
      <c r="AG247" s="43"/>
      <c r="AH247" s="43"/>
      <c r="AI247" s="43"/>
      <c r="AJ247" s="43"/>
      <c r="AK247" s="43"/>
    </row>
    <row r="248" spans="11:37" s="45" customFormat="1" x14ac:dyDescent="0.3">
      <c r="K248" s="43"/>
      <c r="L248" s="43"/>
      <c r="M248" s="43"/>
      <c r="N248" s="43"/>
      <c r="O248" s="43"/>
      <c r="P248" s="43"/>
      <c r="Q248" s="43"/>
      <c r="R248" s="43"/>
      <c r="S248" s="43"/>
      <c r="T248" s="43"/>
      <c r="U248" s="43"/>
      <c r="V248" s="43"/>
      <c r="W248" s="43"/>
      <c r="X248" s="43"/>
      <c r="Y248" s="43"/>
      <c r="Z248" s="43"/>
      <c r="AA248" s="43"/>
      <c r="AB248" s="43"/>
      <c r="AC248" s="43"/>
      <c r="AD248" s="43"/>
      <c r="AE248" s="43"/>
      <c r="AF248" s="43"/>
      <c r="AG248" s="43"/>
      <c r="AH248" s="43"/>
      <c r="AI248" s="43"/>
      <c r="AJ248" s="43"/>
      <c r="AK248" s="43"/>
    </row>
    <row r="249" spans="11:37" s="45" customFormat="1" x14ac:dyDescent="0.3">
      <c r="K249" s="43"/>
      <c r="L249" s="43"/>
      <c r="M249" s="43"/>
      <c r="N249" s="43"/>
      <c r="O249" s="43"/>
      <c r="P249" s="43"/>
      <c r="Q249" s="43"/>
      <c r="R249" s="43"/>
      <c r="S249" s="43"/>
      <c r="T249" s="43"/>
      <c r="U249" s="43"/>
      <c r="V249" s="43"/>
      <c r="W249" s="43"/>
      <c r="X249" s="43"/>
      <c r="Y249" s="43"/>
      <c r="Z249" s="43"/>
      <c r="AA249" s="43"/>
      <c r="AB249" s="43"/>
      <c r="AC249" s="43"/>
      <c r="AD249" s="43"/>
      <c r="AE249" s="43"/>
      <c r="AF249" s="43"/>
      <c r="AG249" s="43"/>
      <c r="AH249" s="43"/>
      <c r="AI249" s="43"/>
      <c r="AJ249" s="43"/>
      <c r="AK249" s="43"/>
    </row>
    <row r="250" spans="11:37" s="45" customFormat="1" x14ac:dyDescent="0.3">
      <c r="K250" s="43"/>
      <c r="L250" s="43"/>
      <c r="M250" s="43"/>
      <c r="N250" s="43"/>
      <c r="O250" s="43"/>
      <c r="P250" s="43"/>
      <c r="Q250" s="43"/>
      <c r="R250" s="43"/>
      <c r="S250" s="43"/>
      <c r="T250" s="43"/>
      <c r="U250" s="43"/>
      <c r="V250" s="43"/>
      <c r="W250" s="43"/>
      <c r="X250" s="43"/>
      <c r="Y250" s="43"/>
      <c r="Z250" s="43"/>
      <c r="AA250" s="43"/>
      <c r="AB250" s="43"/>
      <c r="AC250" s="43"/>
      <c r="AD250" s="43"/>
      <c r="AE250" s="43"/>
      <c r="AF250" s="43"/>
      <c r="AG250" s="43"/>
      <c r="AH250" s="43"/>
      <c r="AI250" s="43"/>
      <c r="AJ250" s="43"/>
      <c r="AK250" s="43"/>
    </row>
    <row r="251" spans="11:37" s="45" customFormat="1" x14ac:dyDescent="0.3">
      <c r="K251" s="43"/>
      <c r="L251" s="43"/>
      <c r="M251" s="43"/>
      <c r="N251" s="43"/>
      <c r="O251" s="43"/>
      <c r="P251" s="43"/>
      <c r="Q251" s="43"/>
      <c r="R251" s="43"/>
      <c r="S251" s="43"/>
      <c r="T251" s="43"/>
      <c r="U251" s="43"/>
      <c r="V251" s="43"/>
      <c r="W251" s="43"/>
      <c r="X251" s="43"/>
      <c r="Y251" s="43"/>
      <c r="Z251" s="43"/>
      <c r="AA251" s="43"/>
      <c r="AB251" s="43"/>
      <c r="AC251" s="43"/>
      <c r="AD251" s="43"/>
      <c r="AE251" s="43"/>
      <c r="AF251" s="43"/>
      <c r="AG251" s="43"/>
      <c r="AH251" s="43"/>
      <c r="AI251" s="43"/>
      <c r="AJ251" s="43"/>
      <c r="AK251" s="43"/>
    </row>
    <row r="252" spans="11:37" s="45" customFormat="1" x14ac:dyDescent="0.3">
      <c r="K252" s="43"/>
      <c r="L252" s="43"/>
      <c r="M252" s="43"/>
      <c r="N252" s="43"/>
      <c r="O252" s="43"/>
      <c r="P252" s="43"/>
      <c r="Q252" s="43"/>
      <c r="R252" s="43"/>
      <c r="S252" s="43"/>
      <c r="T252" s="43"/>
      <c r="U252" s="43"/>
      <c r="V252" s="43"/>
      <c r="W252" s="43"/>
      <c r="X252" s="43"/>
      <c r="Y252" s="43"/>
      <c r="Z252" s="43"/>
      <c r="AA252" s="43"/>
      <c r="AB252" s="43"/>
      <c r="AC252" s="43"/>
      <c r="AD252" s="43"/>
      <c r="AE252" s="43"/>
      <c r="AF252" s="43"/>
      <c r="AG252" s="43"/>
      <c r="AH252" s="43"/>
      <c r="AI252" s="43"/>
      <c r="AJ252" s="43"/>
      <c r="AK252" s="43"/>
    </row>
    <row r="253" spans="11:37" s="45" customFormat="1" x14ac:dyDescent="0.3">
      <c r="K253" s="43"/>
      <c r="L253" s="43"/>
      <c r="M253" s="43"/>
      <c r="N253" s="43"/>
      <c r="O253" s="43"/>
      <c r="P253" s="43"/>
      <c r="Q253" s="43"/>
      <c r="R253" s="43"/>
      <c r="S253" s="43"/>
      <c r="T253" s="43"/>
      <c r="U253" s="43"/>
      <c r="V253" s="43"/>
      <c r="W253" s="43"/>
      <c r="X253" s="43"/>
      <c r="Y253" s="43"/>
      <c r="Z253" s="43"/>
      <c r="AA253" s="43"/>
      <c r="AB253" s="43"/>
      <c r="AC253" s="43"/>
      <c r="AD253" s="43"/>
      <c r="AE253" s="43"/>
      <c r="AF253" s="43"/>
      <c r="AG253" s="43"/>
      <c r="AH253" s="43"/>
      <c r="AI253" s="43"/>
      <c r="AJ253" s="43"/>
      <c r="AK253" s="43"/>
    </row>
    <row r="254" spans="11:37" s="45" customFormat="1" x14ac:dyDescent="0.3">
      <c r="K254" s="43"/>
      <c r="L254" s="43"/>
      <c r="M254" s="43"/>
      <c r="N254" s="43"/>
      <c r="O254" s="43"/>
      <c r="P254" s="43"/>
      <c r="Q254" s="43"/>
      <c r="R254" s="43"/>
      <c r="S254" s="43"/>
      <c r="T254" s="43"/>
      <c r="U254" s="43"/>
      <c r="V254" s="43"/>
      <c r="W254" s="43"/>
      <c r="X254" s="43"/>
      <c r="Y254" s="43"/>
      <c r="Z254" s="43"/>
      <c r="AA254" s="43"/>
      <c r="AB254" s="43"/>
      <c r="AC254" s="43"/>
      <c r="AD254" s="43"/>
      <c r="AE254" s="43"/>
      <c r="AF254" s="43"/>
      <c r="AG254" s="43"/>
      <c r="AH254" s="43"/>
      <c r="AI254" s="43"/>
      <c r="AJ254" s="43"/>
      <c r="AK254" s="43"/>
    </row>
    <row r="255" spans="11:37" s="45" customFormat="1" x14ac:dyDescent="0.3">
      <c r="K255" s="43"/>
      <c r="L255" s="43"/>
      <c r="M255" s="43"/>
      <c r="N255" s="43"/>
      <c r="O255" s="43"/>
      <c r="P255" s="43"/>
      <c r="Q255" s="43"/>
      <c r="R255" s="43"/>
      <c r="S255" s="43"/>
      <c r="T255" s="43"/>
      <c r="U255" s="43"/>
      <c r="V255" s="43"/>
      <c r="W255" s="43"/>
      <c r="X255" s="43"/>
      <c r="Y255" s="43"/>
      <c r="Z255" s="43"/>
      <c r="AA255" s="43"/>
      <c r="AB255" s="43"/>
      <c r="AC255" s="43"/>
      <c r="AD255" s="43"/>
      <c r="AE255" s="43"/>
      <c r="AF255" s="43"/>
      <c r="AG255" s="43"/>
      <c r="AH255" s="43"/>
      <c r="AI255" s="43"/>
      <c r="AJ255" s="43"/>
      <c r="AK255" s="43"/>
    </row>
    <row r="256" spans="11:37" s="45" customFormat="1" x14ac:dyDescent="0.3">
      <c r="K256" s="43"/>
      <c r="L256" s="43"/>
      <c r="M256" s="43"/>
      <c r="N256" s="43"/>
      <c r="O256" s="43"/>
      <c r="P256" s="43"/>
      <c r="Q256" s="43"/>
      <c r="R256" s="43"/>
      <c r="S256" s="43"/>
      <c r="T256" s="43"/>
      <c r="U256" s="43"/>
      <c r="V256" s="43"/>
      <c r="W256" s="43"/>
      <c r="X256" s="43"/>
      <c r="Y256" s="43"/>
      <c r="Z256" s="43"/>
      <c r="AA256" s="43"/>
      <c r="AB256" s="43"/>
      <c r="AC256" s="43"/>
      <c r="AD256" s="43"/>
      <c r="AE256" s="43"/>
      <c r="AF256" s="43"/>
      <c r="AG256" s="43"/>
      <c r="AH256" s="43"/>
      <c r="AI256" s="43"/>
      <c r="AJ256" s="43"/>
      <c r="AK256" s="43"/>
    </row>
    <row r="257" spans="11:37" s="45" customFormat="1" x14ac:dyDescent="0.3">
      <c r="K257" s="43"/>
      <c r="L257" s="43"/>
      <c r="M257" s="43"/>
      <c r="N257" s="43"/>
      <c r="O257" s="43"/>
      <c r="P257" s="43"/>
      <c r="Q257" s="43"/>
      <c r="R257" s="43"/>
      <c r="S257" s="43"/>
      <c r="T257" s="43"/>
      <c r="U257" s="43"/>
      <c r="V257" s="43"/>
      <c r="W257" s="43"/>
      <c r="X257" s="43"/>
      <c r="Y257" s="43"/>
      <c r="Z257" s="43"/>
      <c r="AA257" s="43"/>
      <c r="AB257" s="43"/>
      <c r="AC257" s="43"/>
      <c r="AD257" s="43"/>
      <c r="AE257" s="43"/>
      <c r="AF257" s="43"/>
      <c r="AG257" s="43"/>
      <c r="AH257" s="43"/>
      <c r="AI257" s="43"/>
      <c r="AJ257" s="43"/>
      <c r="AK257" s="43"/>
    </row>
    <row r="258" spans="11:37" s="45" customFormat="1" x14ac:dyDescent="0.3">
      <c r="K258" s="43"/>
      <c r="L258" s="43"/>
      <c r="M258" s="43"/>
      <c r="N258" s="43"/>
      <c r="O258" s="43"/>
      <c r="P258" s="43"/>
      <c r="Q258" s="43"/>
      <c r="R258" s="43"/>
      <c r="S258" s="43"/>
      <c r="T258" s="43"/>
      <c r="U258" s="43"/>
      <c r="V258" s="43"/>
      <c r="W258" s="43"/>
      <c r="X258" s="43"/>
      <c r="Y258" s="43"/>
      <c r="Z258" s="43"/>
      <c r="AA258" s="43"/>
      <c r="AB258" s="43"/>
      <c r="AC258" s="43"/>
      <c r="AD258" s="43"/>
      <c r="AE258" s="43"/>
      <c r="AF258" s="43"/>
      <c r="AG258" s="43"/>
      <c r="AH258" s="43"/>
      <c r="AI258" s="43"/>
      <c r="AJ258" s="43"/>
      <c r="AK258" s="43"/>
    </row>
    <row r="259" spans="11:37" s="45" customFormat="1" x14ac:dyDescent="0.3">
      <c r="K259" s="43"/>
      <c r="L259" s="43"/>
      <c r="M259" s="43"/>
      <c r="N259" s="43"/>
      <c r="O259" s="43"/>
      <c r="P259" s="43"/>
      <c r="Q259" s="43"/>
      <c r="R259" s="43"/>
      <c r="S259" s="43"/>
      <c r="T259" s="43"/>
      <c r="U259" s="43"/>
      <c r="V259" s="43"/>
      <c r="W259" s="43"/>
      <c r="X259" s="43"/>
      <c r="Y259" s="43"/>
      <c r="Z259" s="43"/>
      <c r="AA259" s="43"/>
      <c r="AB259" s="43"/>
      <c r="AC259" s="43"/>
      <c r="AD259" s="43"/>
      <c r="AE259" s="43"/>
      <c r="AF259" s="43"/>
      <c r="AG259" s="43"/>
      <c r="AH259" s="43"/>
      <c r="AI259" s="43"/>
      <c r="AJ259" s="43"/>
      <c r="AK259" s="43"/>
    </row>
    <row r="260" spans="11:37" s="45" customFormat="1" x14ac:dyDescent="0.3">
      <c r="K260" s="43"/>
      <c r="L260" s="43"/>
      <c r="M260" s="43"/>
      <c r="N260" s="43"/>
      <c r="O260" s="43"/>
      <c r="P260" s="43"/>
      <c r="Q260" s="43"/>
      <c r="R260" s="43"/>
      <c r="S260" s="43"/>
      <c r="T260" s="43"/>
      <c r="U260" s="43"/>
      <c r="V260" s="43"/>
      <c r="W260" s="43"/>
      <c r="X260" s="43"/>
      <c r="Y260" s="43"/>
      <c r="Z260" s="43"/>
      <c r="AA260" s="43"/>
      <c r="AB260" s="43"/>
      <c r="AC260" s="43"/>
      <c r="AD260" s="43"/>
      <c r="AE260" s="43"/>
      <c r="AF260" s="43"/>
      <c r="AG260" s="43"/>
      <c r="AH260" s="43"/>
      <c r="AI260" s="43"/>
      <c r="AJ260" s="43"/>
      <c r="AK260" s="43"/>
    </row>
    <row r="261" spans="11:37" s="45" customFormat="1" x14ac:dyDescent="0.3">
      <c r="K261" s="43"/>
      <c r="L261" s="43"/>
      <c r="M261" s="43"/>
      <c r="N261" s="43"/>
      <c r="O261" s="43"/>
      <c r="P261" s="43"/>
      <c r="Q261" s="43"/>
      <c r="R261" s="43"/>
      <c r="S261" s="43"/>
      <c r="T261" s="43"/>
      <c r="U261" s="43"/>
      <c r="V261" s="43"/>
      <c r="W261" s="43"/>
      <c r="X261" s="43"/>
      <c r="Y261" s="43"/>
      <c r="Z261" s="43"/>
      <c r="AA261" s="43"/>
      <c r="AB261" s="43"/>
      <c r="AC261" s="43"/>
      <c r="AD261" s="43"/>
      <c r="AE261" s="43"/>
      <c r="AF261" s="43"/>
      <c r="AG261" s="43"/>
      <c r="AH261" s="43"/>
      <c r="AI261" s="43"/>
      <c r="AJ261" s="43"/>
      <c r="AK261" s="43"/>
    </row>
    <row r="262" spans="11:37" s="45" customFormat="1" x14ac:dyDescent="0.3">
      <c r="K262" s="43"/>
      <c r="L262" s="43"/>
      <c r="M262" s="43"/>
      <c r="N262" s="43"/>
      <c r="O262" s="43"/>
      <c r="P262" s="43"/>
      <c r="Q262" s="43"/>
      <c r="R262" s="43"/>
      <c r="S262" s="43"/>
      <c r="T262" s="43"/>
      <c r="U262" s="43"/>
      <c r="V262" s="43"/>
      <c r="W262" s="43"/>
      <c r="X262" s="43"/>
      <c r="Y262" s="43"/>
      <c r="Z262" s="43"/>
      <c r="AA262" s="43"/>
      <c r="AB262" s="43"/>
      <c r="AC262" s="43"/>
      <c r="AD262" s="43"/>
      <c r="AE262" s="43"/>
      <c r="AF262" s="43"/>
      <c r="AG262" s="43"/>
      <c r="AH262" s="43"/>
      <c r="AI262" s="43"/>
      <c r="AJ262" s="43"/>
      <c r="AK262" s="43"/>
    </row>
    <row r="263" spans="11:37" s="45" customFormat="1" x14ac:dyDescent="0.3">
      <c r="K263" s="43"/>
      <c r="L263" s="43"/>
      <c r="M263" s="43"/>
      <c r="N263" s="43"/>
      <c r="O263" s="43"/>
      <c r="P263" s="43"/>
      <c r="Q263" s="43"/>
      <c r="R263" s="43"/>
      <c r="S263" s="43"/>
      <c r="T263" s="43"/>
      <c r="U263" s="43"/>
      <c r="V263" s="43"/>
      <c r="W263" s="43"/>
      <c r="X263" s="43"/>
      <c r="Y263" s="43"/>
      <c r="Z263" s="43"/>
      <c r="AA263" s="43"/>
      <c r="AB263" s="43"/>
      <c r="AC263" s="43"/>
      <c r="AD263" s="43"/>
      <c r="AE263" s="43"/>
      <c r="AF263" s="43"/>
      <c r="AG263" s="43"/>
      <c r="AH263" s="43"/>
      <c r="AI263" s="43"/>
      <c r="AJ263" s="43"/>
      <c r="AK263" s="43"/>
    </row>
    <row r="264" spans="11:37" s="45" customFormat="1" x14ac:dyDescent="0.3">
      <c r="K264" s="43"/>
      <c r="L264" s="43"/>
      <c r="M264" s="43"/>
      <c r="N264" s="43"/>
      <c r="O264" s="43"/>
      <c r="P264" s="43"/>
      <c r="Q264" s="43"/>
      <c r="R264" s="43"/>
      <c r="S264" s="43"/>
      <c r="T264" s="43"/>
      <c r="U264" s="43"/>
      <c r="V264" s="43"/>
      <c r="W264" s="43"/>
      <c r="X264" s="43"/>
      <c r="Y264" s="43"/>
      <c r="Z264" s="43"/>
      <c r="AA264" s="43"/>
      <c r="AB264" s="43"/>
      <c r="AC264" s="43"/>
      <c r="AD264" s="43"/>
      <c r="AE264" s="43"/>
      <c r="AF264" s="43"/>
      <c r="AG264" s="43"/>
      <c r="AH264" s="43"/>
      <c r="AI264" s="43"/>
      <c r="AJ264" s="43"/>
      <c r="AK264" s="43"/>
    </row>
    <row r="265" spans="11:37" s="45" customFormat="1" x14ac:dyDescent="0.3">
      <c r="K265" s="43"/>
      <c r="L265" s="43"/>
      <c r="M265" s="43"/>
      <c r="N265" s="43"/>
      <c r="O265" s="43"/>
      <c r="P265" s="43"/>
      <c r="Q265" s="43"/>
      <c r="R265" s="43"/>
      <c r="S265" s="43"/>
      <c r="T265" s="43"/>
      <c r="U265" s="43"/>
      <c r="V265" s="43"/>
      <c r="W265" s="43"/>
      <c r="X265" s="43"/>
      <c r="Y265" s="43"/>
      <c r="Z265" s="43"/>
      <c r="AA265" s="43"/>
      <c r="AB265" s="43"/>
      <c r="AC265" s="43"/>
      <c r="AD265" s="43"/>
      <c r="AE265" s="43"/>
      <c r="AF265" s="43"/>
      <c r="AG265" s="43"/>
      <c r="AH265" s="43"/>
      <c r="AI265" s="43"/>
      <c r="AJ265" s="43"/>
      <c r="AK265" s="43"/>
    </row>
    <row r="266" spans="11:37" s="45" customFormat="1" x14ac:dyDescent="0.3">
      <c r="K266" s="43"/>
      <c r="L266" s="43"/>
      <c r="M266" s="43"/>
      <c r="N266" s="43"/>
      <c r="O266" s="43"/>
      <c r="P266" s="43"/>
      <c r="Q266" s="43"/>
      <c r="R266" s="43"/>
      <c r="S266" s="43"/>
      <c r="T266" s="43"/>
      <c r="U266" s="43"/>
      <c r="V266" s="43"/>
      <c r="W266" s="43"/>
      <c r="X266" s="43"/>
      <c r="Y266" s="43"/>
      <c r="Z266" s="43"/>
      <c r="AA266" s="43"/>
      <c r="AB266" s="43"/>
      <c r="AC266" s="43"/>
      <c r="AD266" s="43"/>
      <c r="AE266" s="43"/>
      <c r="AF266" s="43"/>
      <c r="AG266" s="43"/>
      <c r="AH266" s="43"/>
      <c r="AI266" s="43"/>
      <c r="AJ266" s="43"/>
      <c r="AK266" s="43"/>
    </row>
    <row r="267" spans="11:37" s="45" customFormat="1" x14ac:dyDescent="0.3">
      <c r="K267" s="43"/>
      <c r="L267" s="43"/>
      <c r="M267" s="43"/>
      <c r="N267" s="43"/>
      <c r="O267" s="43"/>
      <c r="P267" s="43"/>
      <c r="Q267" s="43"/>
      <c r="R267" s="43"/>
      <c r="S267" s="43"/>
      <c r="T267" s="43"/>
      <c r="U267" s="43"/>
      <c r="V267" s="43"/>
      <c r="W267" s="43"/>
      <c r="X267" s="43"/>
      <c r="Y267" s="43"/>
      <c r="Z267" s="43"/>
      <c r="AA267" s="43"/>
      <c r="AB267" s="43"/>
      <c r="AC267" s="43"/>
      <c r="AD267" s="43"/>
      <c r="AE267" s="43"/>
      <c r="AF267" s="43"/>
      <c r="AG267" s="43"/>
      <c r="AH267" s="43"/>
      <c r="AI267" s="43"/>
      <c r="AJ267" s="43"/>
      <c r="AK267" s="43"/>
    </row>
    <row r="268" spans="11:37" s="45" customFormat="1" x14ac:dyDescent="0.3">
      <c r="K268" s="43"/>
      <c r="L268" s="43"/>
      <c r="M268" s="43"/>
      <c r="N268" s="43"/>
      <c r="O268" s="43"/>
      <c r="P268" s="43"/>
      <c r="Q268" s="43"/>
      <c r="R268" s="43"/>
      <c r="S268" s="43"/>
      <c r="T268" s="43"/>
      <c r="U268" s="43"/>
      <c r="V268" s="43"/>
      <c r="W268" s="43"/>
      <c r="X268" s="43"/>
      <c r="Y268" s="43"/>
      <c r="Z268" s="43"/>
      <c r="AA268" s="43"/>
      <c r="AB268" s="43"/>
      <c r="AC268" s="43"/>
      <c r="AD268" s="43"/>
      <c r="AE268" s="43"/>
      <c r="AF268" s="43"/>
      <c r="AG268" s="43"/>
      <c r="AH268" s="43"/>
      <c r="AI268" s="43"/>
      <c r="AJ268" s="43"/>
      <c r="AK268" s="43"/>
    </row>
    <row r="269" spans="11:37" s="45" customFormat="1" x14ac:dyDescent="0.3">
      <c r="K269" s="43"/>
      <c r="L269" s="43"/>
      <c r="M269" s="43"/>
      <c r="N269" s="43"/>
      <c r="O269" s="43"/>
      <c r="P269" s="43"/>
      <c r="Q269" s="43"/>
      <c r="R269" s="43"/>
      <c r="S269" s="43"/>
      <c r="T269" s="43"/>
      <c r="U269" s="43"/>
      <c r="V269" s="43"/>
      <c r="W269" s="43"/>
      <c r="X269" s="43"/>
      <c r="Y269" s="43"/>
      <c r="Z269" s="43"/>
      <c r="AA269" s="43"/>
      <c r="AB269" s="43"/>
      <c r="AC269" s="43"/>
      <c r="AD269" s="43"/>
      <c r="AE269" s="43"/>
      <c r="AF269" s="43"/>
      <c r="AG269" s="43"/>
      <c r="AH269" s="43"/>
      <c r="AI269" s="43"/>
      <c r="AJ269" s="43"/>
      <c r="AK269" s="43"/>
    </row>
    <row r="270" spans="11:37" s="45" customFormat="1" x14ac:dyDescent="0.3">
      <c r="K270" s="43"/>
      <c r="L270" s="43"/>
      <c r="M270" s="43"/>
      <c r="N270" s="43"/>
      <c r="O270" s="43"/>
      <c r="P270" s="43"/>
      <c r="Q270" s="43"/>
      <c r="R270" s="43"/>
      <c r="S270" s="43"/>
      <c r="T270" s="43"/>
      <c r="U270" s="43"/>
      <c r="V270" s="43"/>
      <c r="W270" s="43"/>
      <c r="X270" s="43"/>
      <c r="Y270" s="43"/>
      <c r="Z270" s="43"/>
      <c r="AA270" s="43"/>
      <c r="AB270" s="43"/>
      <c r="AC270" s="43"/>
      <c r="AD270" s="43"/>
      <c r="AE270" s="43"/>
      <c r="AF270" s="43"/>
      <c r="AG270" s="43"/>
      <c r="AH270" s="43"/>
      <c r="AI270" s="43"/>
      <c r="AJ270" s="43"/>
      <c r="AK270" s="43"/>
    </row>
    <row r="271" spans="11:37" s="45" customFormat="1" x14ac:dyDescent="0.3">
      <c r="K271" s="43"/>
      <c r="L271" s="43"/>
      <c r="M271" s="43"/>
      <c r="N271" s="43"/>
      <c r="O271" s="43"/>
      <c r="P271" s="43"/>
      <c r="Q271" s="43"/>
      <c r="R271" s="43"/>
      <c r="S271" s="43"/>
      <c r="T271" s="43"/>
      <c r="U271" s="43"/>
      <c r="V271" s="43"/>
      <c r="W271" s="43"/>
      <c r="X271" s="43"/>
      <c r="Y271" s="43"/>
      <c r="Z271" s="43"/>
      <c r="AA271" s="43"/>
      <c r="AB271" s="43"/>
      <c r="AC271" s="43"/>
      <c r="AD271" s="43"/>
      <c r="AE271" s="43"/>
      <c r="AF271" s="43"/>
      <c r="AG271" s="43"/>
      <c r="AH271" s="43"/>
      <c r="AI271" s="43"/>
      <c r="AJ271" s="43"/>
      <c r="AK271" s="43"/>
    </row>
    <row r="272" spans="11:37" s="45" customFormat="1" x14ac:dyDescent="0.3">
      <c r="K272" s="43"/>
      <c r="L272" s="43"/>
      <c r="M272" s="43"/>
      <c r="N272" s="43"/>
      <c r="O272" s="43"/>
      <c r="P272" s="43"/>
      <c r="Q272" s="43"/>
      <c r="R272" s="43"/>
      <c r="S272" s="43"/>
      <c r="T272" s="43"/>
      <c r="U272" s="43"/>
      <c r="V272" s="43"/>
      <c r="W272" s="43"/>
      <c r="X272" s="43"/>
      <c r="Y272" s="43"/>
      <c r="Z272" s="43"/>
      <c r="AA272" s="43"/>
      <c r="AB272" s="43"/>
      <c r="AC272" s="43"/>
      <c r="AD272" s="43"/>
      <c r="AE272" s="43"/>
      <c r="AF272" s="43"/>
      <c r="AG272" s="43"/>
      <c r="AH272" s="43"/>
      <c r="AI272" s="43"/>
      <c r="AJ272" s="43"/>
      <c r="AK272" s="43"/>
    </row>
    <row r="273" spans="11:37" s="45" customFormat="1" x14ac:dyDescent="0.3">
      <c r="K273" s="43"/>
      <c r="L273" s="43"/>
      <c r="M273" s="43"/>
      <c r="N273" s="43"/>
      <c r="O273" s="43"/>
      <c r="P273" s="43"/>
      <c r="Q273" s="43"/>
      <c r="R273" s="43"/>
      <c r="S273" s="43"/>
      <c r="T273" s="43"/>
      <c r="U273" s="43"/>
      <c r="V273" s="43"/>
      <c r="W273" s="43"/>
      <c r="X273" s="43"/>
      <c r="Y273" s="43"/>
      <c r="Z273" s="43"/>
      <c r="AA273" s="43"/>
      <c r="AB273" s="43"/>
      <c r="AC273" s="43"/>
      <c r="AD273" s="43"/>
      <c r="AE273" s="43"/>
      <c r="AF273" s="43"/>
      <c r="AG273" s="43"/>
      <c r="AH273" s="43"/>
      <c r="AI273" s="43"/>
      <c r="AJ273" s="43"/>
      <c r="AK273" s="43"/>
    </row>
    <row r="274" spans="11:37" s="45" customFormat="1" x14ac:dyDescent="0.3">
      <c r="K274" s="43"/>
      <c r="L274" s="43"/>
      <c r="M274" s="43"/>
      <c r="N274" s="43"/>
      <c r="O274" s="43"/>
      <c r="P274" s="43"/>
      <c r="Q274" s="43"/>
      <c r="R274" s="43"/>
      <c r="S274" s="43"/>
      <c r="T274" s="43"/>
      <c r="U274" s="43"/>
      <c r="V274" s="43"/>
      <c r="W274" s="43"/>
      <c r="X274" s="43"/>
      <c r="Y274" s="43"/>
      <c r="Z274" s="43"/>
      <c r="AA274" s="43"/>
      <c r="AB274" s="43"/>
      <c r="AC274" s="43"/>
      <c r="AD274" s="43"/>
      <c r="AE274" s="43"/>
      <c r="AF274" s="43"/>
      <c r="AG274" s="43"/>
      <c r="AH274" s="43"/>
      <c r="AI274" s="43"/>
      <c r="AJ274" s="43"/>
      <c r="AK274" s="43"/>
    </row>
    <row r="275" spans="11:37" s="45" customFormat="1" x14ac:dyDescent="0.3">
      <c r="K275" s="43"/>
      <c r="L275" s="43"/>
      <c r="M275" s="43"/>
      <c r="N275" s="43"/>
      <c r="O275" s="43"/>
      <c r="P275" s="43"/>
      <c r="Q275" s="43"/>
      <c r="R275" s="43"/>
      <c r="S275" s="43"/>
      <c r="T275" s="43"/>
      <c r="U275" s="43"/>
      <c r="V275" s="43"/>
      <c r="W275" s="43"/>
      <c r="X275" s="43"/>
      <c r="Y275" s="43"/>
      <c r="Z275" s="43"/>
      <c r="AA275" s="43"/>
      <c r="AB275" s="43"/>
      <c r="AC275" s="43"/>
      <c r="AD275" s="43"/>
      <c r="AE275" s="43"/>
      <c r="AF275" s="43"/>
      <c r="AG275" s="43"/>
      <c r="AH275" s="43"/>
      <c r="AI275" s="43"/>
      <c r="AJ275" s="43"/>
      <c r="AK275" s="43"/>
    </row>
    <row r="276" spans="11:37" s="45" customFormat="1" x14ac:dyDescent="0.3">
      <c r="K276" s="43"/>
      <c r="L276" s="43"/>
      <c r="M276" s="43"/>
      <c r="N276" s="43"/>
      <c r="O276" s="43"/>
      <c r="P276" s="43"/>
      <c r="Q276" s="43"/>
      <c r="R276" s="43"/>
      <c r="S276" s="43"/>
      <c r="T276" s="43"/>
      <c r="U276" s="43"/>
      <c r="V276" s="43"/>
      <c r="W276" s="43"/>
      <c r="X276" s="43"/>
      <c r="Y276" s="43"/>
      <c r="Z276" s="43"/>
      <c r="AA276" s="43"/>
      <c r="AB276" s="43"/>
      <c r="AC276" s="43"/>
      <c r="AD276" s="43"/>
      <c r="AE276" s="43"/>
      <c r="AF276" s="43"/>
      <c r="AG276" s="43"/>
      <c r="AH276" s="43"/>
      <c r="AI276" s="43"/>
      <c r="AJ276" s="43"/>
      <c r="AK276" s="43"/>
    </row>
    <row r="277" spans="11:37" s="45" customFormat="1" x14ac:dyDescent="0.3">
      <c r="K277" s="43"/>
      <c r="L277" s="43"/>
      <c r="M277" s="43"/>
      <c r="N277" s="43"/>
      <c r="O277" s="43"/>
      <c r="P277" s="43"/>
      <c r="Q277" s="43"/>
      <c r="R277" s="43"/>
      <c r="S277" s="43"/>
      <c r="T277" s="43"/>
      <c r="U277" s="43"/>
      <c r="V277" s="43"/>
      <c r="W277" s="43"/>
      <c r="X277" s="43"/>
      <c r="Y277" s="43"/>
      <c r="Z277" s="43"/>
      <c r="AA277" s="43"/>
      <c r="AB277" s="43"/>
      <c r="AC277" s="43"/>
      <c r="AD277" s="43"/>
      <c r="AE277" s="43"/>
      <c r="AF277" s="43"/>
      <c r="AG277" s="43"/>
      <c r="AH277" s="43"/>
      <c r="AI277" s="43"/>
      <c r="AJ277" s="43"/>
      <c r="AK277" s="43"/>
    </row>
    <row r="278" spans="11:37" s="45" customFormat="1" x14ac:dyDescent="0.3">
      <c r="K278" s="43"/>
      <c r="L278" s="43"/>
      <c r="M278" s="43"/>
      <c r="N278" s="43"/>
      <c r="O278" s="43"/>
      <c r="P278" s="43"/>
      <c r="Q278" s="43"/>
      <c r="R278" s="43"/>
      <c r="S278" s="43"/>
      <c r="T278" s="43"/>
      <c r="U278" s="43"/>
      <c r="V278" s="43"/>
      <c r="W278" s="43"/>
      <c r="X278" s="43"/>
      <c r="Y278" s="43"/>
      <c r="Z278" s="43"/>
      <c r="AA278" s="43"/>
      <c r="AB278" s="43"/>
      <c r="AC278" s="43"/>
      <c r="AD278" s="43"/>
      <c r="AE278" s="43"/>
      <c r="AF278" s="43"/>
      <c r="AG278" s="43"/>
      <c r="AH278" s="43"/>
      <c r="AI278" s="43"/>
      <c r="AJ278" s="43"/>
      <c r="AK278" s="43"/>
    </row>
    <row r="279" spans="11:37" s="45" customFormat="1" x14ac:dyDescent="0.3">
      <c r="K279" s="43"/>
      <c r="L279" s="43"/>
      <c r="M279" s="43"/>
      <c r="N279" s="43"/>
      <c r="O279" s="43"/>
      <c r="P279" s="43"/>
      <c r="Q279" s="43"/>
      <c r="R279" s="43"/>
      <c r="S279" s="43"/>
      <c r="T279" s="43"/>
      <c r="U279" s="43"/>
      <c r="V279" s="43"/>
      <c r="W279" s="43"/>
      <c r="X279" s="43"/>
      <c r="Y279" s="43"/>
      <c r="Z279" s="43"/>
      <c r="AA279" s="43"/>
      <c r="AB279" s="43"/>
      <c r="AC279" s="43"/>
      <c r="AD279" s="43"/>
      <c r="AE279" s="43"/>
      <c r="AF279" s="43"/>
      <c r="AG279" s="43"/>
      <c r="AH279" s="43"/>
      <c r="AI279" s="43"/>
      <c r="AJ279" s="43"/>
      <c r="AK279" s="43"/>
    </row>
    <row r="280" spans="11:37" s="45" customFormat="1" x14ac:dyDescent="0.3">
      <c r="K280" s="43"/>
      <c r="L280" s="43"/>
      <c r="M280" s="43"/>
      <c r="N280" s="43"/>
      <c r="O280" s="43"/>
      <c r="P280" s="43"/>
      <c r="Q280" s="43"/>
      <c r="R280" s="43"/>
      <c r="S280" s="43"/>
      <c r="T280" s="43"/>
      <c r="U280" s="43"/>
      <c r="V280" s="43"/>
      <c r="W280" s="43"/>
      <c r="X280" s="43"/>
      <c r="Y280" s="43"/>
      <c r="Z280" s="43"/>
      <c r="AA280" s="43"/>
      <c r="AB280" s="43"/>
      <c r="AC280" s="43"/>
      <c r="AD280" s="43"/>
      <c r="AE280" s="43"/>
      <c r="AF280" s="43"/>
      <c r="AG280" s="43"/>
      <c r="AH280" s="43"/>
      <c r="AI280" s="43"/>
      <c r="AJ280" s="43"/>
      <c r="AK280" s="43"/>
    </row>
    <row r="281" spans="11:37" s="45" customFormat="1" x14ac:dyDescent="0.3">
      <c r="K281" s="43"/>
      <c r="L281" s="43"/>
      <c r="M281" s="43"/>
      <c r="N281" s="43"/>
      <c r="O281" s="43"/>
      <c r="P281" s="43"/>
      <c r="Q281" s="43"/>
      <c r="R281" s="43"/>
      <c r="S281" s="43"/>
      <c r="T281" s="43"/>
      <c r="U281" s="43"/>
      <c r="V281" s="43"/>
      <c r="W281" s="43"/>
      <c r="X281" s="43"/>
      <c r="Y281" s="43"/>
      <c r="Z281" s="43"/>
      <c r="AA281" s="43"/>
      <c r="AB281" s="43"/>
      <c r="AC281" s="43"/>
      <c r="AD281" s="43"/>
      <c r="AE281" s="43"/>
      <c r="AF281" s="43"/>
      <c r="AG281" s="43"/>
      <c r="AH281" s="43"/>
      <c r="AI281" s="43"/>
      <c r="AJ281" s="43"/>
      <c r="AK281" s="43"/>
    </row>
    <row r="282" spans="11:37" s="45" customFormat="1" x14ac:dyDescent="0.3">
      <c r="K282" s="43"/>
      <c r="L282" s="43"/>
      <c r="M282" s="43"/>
      <c r="N282" s="43"/>
      <c r="O282" s="43"/>
      <c r="P282" s="43"/>
      <c r="Q282" s="43"/>
      <c r="R282" s="43"/>
      <c r="S282" s="43"/>
      <c r="T282" s="43"/>
      <c r="U282" s="43"/>
      <c r="V282" s="43"/>
      <c r="W282" s="43"/>
      <c r="X282" s="43"/>
      <c r="Y282" s="43"/>
      <c r="Z282" s="43"/>
      <c r="AA282" s="43"/>
      <c r="AB282" s="43"/>
      <c r="AC282" s="43"/>
      <c r="AD282" s="43"/>
      <c r="AE282" s="43"/>
      <c r="AF282" s="43"/>
      <c r="AG282" s="43"/>
      <c r="AH282" s="43"/>
      <c r="AI282" s="43"/>
      <c r="AJ282" s="43"/>
      <c r="AK282" s="43"/>
    </row>
    <row r="283" spans="11:37" s="45" customFormat="1" x14ac:dyDescent="0.3">
      <c r="K283" s="43"/>
      <c r="L283" s="43"/>
      <c r="M283" s="43"/>
      <c r="N283" s="43"/>
      <c r="O283" s="43"/>
      <c r="P283" s="43"/>
      <c r="Q283" s="43"/>
      <c r="R283" s="43"/>
      <c r="S283" s="43"/>
      <c r="T283" s="43"/>
      <c r="U283" s="43"/>
      <c r="V283" s="43"/>
      <c r="W283" s="43"/>
      <c r="X283" s="43"/>
      <c r="Y283" s="43"/>
      <c r="Z283" s="43"/>
      <c r="AA283" s="43"/>
      <c r="AB283" s="43"/>
      <c r="AC283" s="43"/>
      <c r="AD283" s="43"/>
      <c r="AE283" s="43"/>
      <c r="AF283" s="43"/>
      <c r="AG283" s="43"/>
      <c r="AH283" s="43"/>
      <c r="AI283" s="43"/>
      <c r="AJ283" s="43"/>
      <c r="AK283" s="43"/>
    </row>
    <row r="284" spans="11:37" s="45" customFormat="1" x14ac:dyDescent="0.3">
      <c r="K284" s="43"/>
      <c r="L284" s="43"/>
      <c r="M284" s="43"/>
      <c r="N284" s="43"/>
      <c r="O284" s="43"/>
      <c r="P284" s="43"/>
      <c r="Q284" s="43"/>
      <c r="R284" s="43"/>
      <c r="S284" s="43"/>
      <c r="T284" s="43"/>
      <c r="U284" s="43"/>
      <c r="V284" s="43"/>
      <c r="W284" s="43"/>
      <c r="X284" s="43"/>
      <c r="Y284" s="43"/>
      <c r="Z284" s="43"/>
      <c r="AA284" s="43"/>
      <c r="AB284" s="43"/>
      <c r="AC284" s="43"/>
      <c r="AD284" s="43"/>
      <c r="AE284" s="43"/>
      <c r="AF284" s="43"/>
      <c r="AG284" s="43"/>
      <c r="AH284" s="43"/>
      <c r="AI284" s="43"/>
      <c r="AJ284" s="43"/>
      <c r="AK284" s="43"/>
    </row>
    <row r="285" spans="11:37" s="45" customFormat="1" x14ac:dyDescent="0.3">
      <c r="K285" s="43"/>
      <c r="L285" s="43"/>
      <c r="M285" s="43"/>
      <c r="N285" s="43"/>
      <c r="O285" s="43"/>
      <c r="P285" s="43"/>
      <c r="Q285" s="43"/>
      <c r="R285" s="43"/>
      <c r="S285" s="43"/>
      <c r="T285" s="43"/>
      <c r="U285" s="43"/>
      <c r="V285" s="43"/>
      <c r="W285" s="43"/>
      <c r="X285" s="43"/>
      <c r="Y285" s="43"/>
      <c r="Z285" s="43"/>
      <c r="AA285" s="43"/>
      <c r="AB285" s="43"/>
      <c r="AC285" s="43"/>
      <c r="AD285" s="43"/>
      <c r="AE285" s="43"/>
      <c r="AF285" s="43"/>
      <c r="AG285" s="43"/>
      <c r="AH285" s="43"/>
      <c r="AI285" s="43"/>
      <c r="AJ285" s="43"/>
      <c r="AK285" s="43"/>
    </row>
    <row r="286" spans="11:37" s="45" customFormat="1" x14ac:dyDescent="0.3">
      <c r="K286" s="43"/>
      <c r="L286" s="43"/>
      <c r="M286" s="43"/>
      <c r="N286" s="43"/>
      <c r="O286" s="43"/>
      <c r="P286" s="43"/>
      <c r="Q286" s="43"/>
      <c r="R286" s="43"/>
      <c r="S286" s="43"/>
      <c r="T286" s="43"/>
      <c r="U286" s="43"/>
      <c r="V286" s="43"/>
      <c r="W286" s="43"/>
      <c r="X286" s="43"/>
      <c r="Y286" s="43"/>
      <c r="Z286" s="43"/>
      <c r="AA286" s="43"/>
      <c r="AB286" s="43"/>
      <c r="AC286" s="43"/>
      <c r="AD286" s="43"/>
      <c r="AE286" s="43"/>
      <c r="AF286" s="43"/>
      <c r="AG286" s="43"/>
      <c r="AH286" s="43"/>
      <c r="AI286" s="43"/>
      <c r="AJ286" s="43"/>
      <c r="AK286" s="43"/>
    </row>
    <row r="287" spans="11:37" s="45" customFormat="1" x14ac:dyDescent="0.3">
      <c r="K287" s="43"/>
      <c r="L287" s="43"/>
      <c r="M287" s="43"/>
      <c r="N287" s="43"/>
      <c r="O287" s="43"/>
      <c r="P287" s="43"/>
      <c r="Q287" s="43"/>
      <c r="R287" s="43"/>
      <c r="S287" s="43"/>
      <c r="T287" s="43"/>
      <c r="U287" s="43"/>
      <c r="V287" s="43"/>
      <c r="W287" s="43"/>
      <c r="X287" s="43"/>
      <c r="Y287" s="43"/>
      <c r="Z287" s="43"/>
      <c r="AA287" s="43"/>
      <c r="AB287" s="43"/>
      <c r="AC287" s="43"/>
      <c r="AD287" s="43"/>
      <c r="AE287" s="43"/>
      <c r="AF287" s="43"/>
      <c r="AG287" s="43"/>
      <c r="AH287" s="43"/>
      <c r="AI287" s="43"/>
      <c r="AJ287" s="43"/>
      <c r="AK287" s="43"/>
    </row>
    <row r="288" spans="11:37" s="45" customFormat="1" x14ac:dyDescent="0.3">
      <c r="K288" s="43"/>
      <c r="L288" s="43"/>
      <c r="M288" s="43"/>
      <c r="N288" s="43"/>
      <c r="O288" s="43"/>
      <c r="P288" s="43"/>
      <c r="Q288" s="43"/>
      <c r="R288" s="43"/>
      <c r="S288" s="43"/>
      <c r="T288" s="43"/>
      <c r="U288" s="43"/>
      <c r="V288" s="43"/>
      <c r="W288" s="43"/>
      <c r="X288" s="43"/>
      <c r="Y288" s="43"/>
      <c r="Z288" s="43"/>
      <c r="AA288" s="43"/>
      <c r="AB288" s="43"/>
      <c r="AC288" s="43"/>
      <c r="AD288" s="43"/>
      <c r="AE288" s="43"/>
      <c r="AF288" s="43"/>
      <c r="AG288" s="43"/>
      <c r="AH288" s="43"/>
      <c r="AI288" s="43"/>
      <c r="AJ288" s="43"/>
      <c r="AK288" s="43"/>
    </row>
    <row r="289" spans="11:37" s="45" customFormat="1" x14ac:dyDescent="0.3">
      <c r="K289" s="43"/>
      <c r="L289" s="43"/>
      <c r="M289" s="43"/>
      <c r="N289" s="43"/>
      <c r="O289" s="43"/>
      <c r="P289" s="43"/>
      <c r="Q289" s="43"/>
      <c r="R289" s="43"/>
      <c r="S289" s="43"/>
      <c r="T289" s="43"/>
      <c r="U289" s="43"/>
      <c r="V289" s="43"/>
      <c r="W289" s="43"/>
      <c r="X289" s="43"/>
      <c r="Y289" s="43"/>
      <c r="Z289" s="43"/>
      <c r="AA289" s="43"/>
      <c r="AB289" s="43"/>
      <c r="AC289" s="43"/>
      <c r="AD289" s="43"/>
      <c r="AE289" s="43"/>
      <c r="AF289" s="43"/>
      <c r="AG289" s="43"/>
      <c r="AH289" s="43"/>
      <c r="AI289" s="43"/>
      <c r="AJ289" s="43"/>
      <c r="AK289" s="43"/>
    </row>
    <row r="290" spans="11:37" s="45" customFormat="1" x14ac:dyDescent="0.3">
      <c r="K290" s="43"/>
      <c r="L290" s="43"/>
      <c r="M290" s="43"/>
      <c r="N290" s="43"/>
      <c r="O290" s="43"/>
      <c r="P290" s="43"/>
      <c r="Q290" s="43"/>
      <c r="R290" s="43"/>
      <c r="S290" s="43"/>
      <c r="T290" s="43"/>
      <c r="U290" s="43"/>
      <c r="V290" s="43"/>
      <c r="W290" s="43"/>
      <c r="X290" s="43"/>
      <c r="Y290" s="43"/>
      <c r="Z290" s="43"/>
      <c r="AA290" s="43"/>
      <c r="AB290" s="43"/>
      <c r="AC290" s="43"/>
      <c r="AD290" s="43"/>
      <c r="AE290" s="43"/>
      <c r="AF290" s="43"/>
      <c r="AG290" s="43"/>
      <c r="AH290" s="43"/>
      <c r="AI290" s="43"/>
      <c r="AJ290" s="43"/>
      <c r="AK290" s="43"/>
    </row>
    <row r="291" spans="11:37" s="45" customFormat="1" x14ac:dyDescent="0.3">
      <c r="K291" s="43"/>
      <c r="L291" s="43"/>
      <c r="M291" s="43"/>
      <c r="N291" s="43"/>
      <c r="O291" s="43"/>
      <c r="P291" s="43"/>
      <c r="Q291" s="43"/>
      <c r="R291" s="43"/>
      <c r="S291" s="43"/>
      <c r="T291" s="43"/>
      <c r="U291" s="43"/>
      <c r="V291" s="43"/>
      <c r="W291" s="43"/>
      <c r="X291" s="43"/>
      <c r="Y291" s="43"/>
      <c r="Z291" s="43"/>
      <c r="AA291" s="43"/>
      <c r="AB291" s="43"/>
      <c r="AC291" s="43"/>
      <c r="AD291" s="43"/>
      <c r="AE291" s="43"/>
      <c r="AF291" s="43"/>
      <c r="AG291" s="43"/>
      <c r="AH291" s="43"/>
      <c r="AI291" s="43"/>
      <c r="AJ291" s="43"/>
      <c r="AK291" s="43"/>
    </row>
    <row r="292" spans="11:37" s="45" customFormat="1" x14ac:dyDescent="0.3">
      <c r="K292" s="43"/>
      <c r="L292" s="43"/>
      <c r="M292" s="43"/>
      <c r="N292" s="43"/>
      <c r="O292" s="43"/>
      <c r="P292" s="43"/>
      <c r="Q292" s="43"/>
      <c r="R292" s="43"/>
      <c r="S292" s="43"/>
      <c r="T292" s="43"/>
      <c r="U292" s="43"/>
      <c r="V292" s="43"/>
      <c r="W292" s="43"/>
      <c r="X292" s="43"/>
      <c r="Y292" s="43"/>
      <c r="Z292" s="43"/>
      <c r="AA292" s="43"/>
      <c r="AB292" s="43"/>
      <c r="AC292" s="43"/>
      <c r="AD292" s="43"/>
      <c r="AE292" s="43"/>
      <c r="AF292" s="43"/>
      <c r="AG292" s="43"/>
      <c r="AH292" s="43"/>
      <c r="AI292" s="43"/>
      <c r="AJ292" s="43"/>
      <c r="AK292" s="43"/>
    </row>
    <row r="293" spans="11:37" s="45" customFormat="1" x14ac:dyDescent="0.3">
      <c r="K293" s="43"/>
      <c r="L293" s="43"/>
      <c r="M293" s="43"/>
      <c r="N293" s="43"/>
      <c r="O293" s="43"/>
      <c r="P293" s="43"/>
      <c r="Q293" s="43"/>
      <c r="R293" s="43"/>
      <c r="S293" s="43"/>
      <c r="T293" s="43"/>
      <c r="U293" s="43"/>
      <c r="V293" s="43"/>
      <c r="W293" s="43"/>
      <c r="X293" s="43"/>
      <c r="Y293" s="43"/>
      <c r="Z293" s="43"/>
      <c r="AA293" s="43"/>
      <c r="AB293" s="43"/>
      <c r="AC293" s="43"/>
      <c r="AD293" s="43"/>
      <c r="AE293" s="43"/>
      <c r="AF293" s="43"/>
      <c r="AG293" s="43"/>
      <c r="AH293" s="43"/>
      <c r="AI293" s="43"/>
      <c r="AJ293" s="43"/>
      <c r="AK293" s="43"/>
    </row>
    <row r="294" spans="11:37" s="45" customFormat="1" x14ac:dyDescent="0.3">
      <c r="K294" s="43"/>
      <c r="L294" s="43"/>
      <c r="M294" s="43"/>
      <c r="N294" s="43"/>
      <c r="O294" s="43"/>
      <c r="P294" s="43"/>
      <c r="Q294" s="43"/>
      <c r="R294" s="43"/>
      <c r="S294" s="43"/>
      <c r="T294" s="43"/>
      <c r="U294" s="43"/>
      <c r="V294" s="43"/>
      <c r="W294" s="43"/>
      <c r="X294" s="43"/>
      <c r="Y294" s="43"/>
      <c r="Z294" s="43"/>
      <c r="AA294" s="43"/>
      <c r="AB294" s="43"/>
      <c r="AC294" s="43"/>
      <c r="AD294" s="43"/>
      <c r="AE294" s="43"/>
      <c r="AF294" s="43"/>
      <c r="AG294" s="43"/>
      <c r="AH294" s="43"/>
      <c r="AI294" s="43"/>
      <c r="AJ294" s="43"/>
      <c r="AK294" s="43"/>
    </row>
    <row r="295" spans="11:37" s="45" customFormat="1" x14ac:dyDescent="0.3">
      <c r="K295" s="43"/>
      <c r="L295" s="43"/>
      <c r="M295" s="43"/>
      <c r="N295" s="43"/>
      <c r="O295" s="43"/>
      <c r="P295" s="43"/>
      <c r="Q295" s="43"/>
      <c r="R295" s="43"/>
      <c r="S295" s="43"/>
      <c r="T295" s="43"/>
      <c r="U295" s="43"/>
      <c r="V295" s="43"/>
      <c r="W295" s="43"/>
      <c r="X295" s="43"/>
      <c r="Y295" s="43"/>
      <c r="Z295" s="43"/>
      <c r="AA295" s="43"/>
      <c r="AB295" s="43"/>
      <c r="AC295" s="43"/>
      <c r="AD295" s="43"/>
      <c r="AE295" s="43"/>
      <c r="AF295" s="43"/>
      <c r="AG295" s="43"/>
      <c r="AH295" s="43"/>
      <c r="AI295" s="43"/>
      <c r="AJ295" s="43"/>
      <c r="AK295" s="43"/>
    </row>
    <row r="296" spans="11:37" s="45" customFormat="1" x14ac:dyDescent="0.3">
      <c r="K296" s="43"/>
      <c r="L296" s="43"/>
      <c r="M296" s="43"/>
      <c r="N296" s="43"/>
      <c r="O296" s="43"/>
      <c r="P296" s="43"/>
      <c r="Q296" s="43"/>
      <c r="R296" s="43"/>
      <c r="S296" s="43"/>
      <c r="T296" s="43"/>
      <c r="U296" s="43"/>
      <c r="V296" s="43"/>
      <c r="W296" s="43"/>
      <c r="X296" s="43"/>
      <c r="Y296" s="43"/>
      <c r="Z296" s="43"/>
      <c r="AA296" s="43"/>
      <c r="AB296" s="43"/>
      <c r="AC296" s="43"/>
      <c r="AD296" s="43"/>
      <c r="AE296" s="43"/>
      <c r="AF296" s="43"/>
      <c r="AG296" s="43"/>
      <c r="AH296" s="43"/>
      <c r="AI296" s="43"/>
      <c r="AJ296" s="43"/>
      <c r="AK296" s="43"/>
    </row>
    <row r="297" spans="11:37" s="45" customFormat="1" x14ac:dyDescent="0.3">
      <c r="K297" s="43"/>
      <c r="L297" s="43"/>
      <c r="M297" s="43"/>
      <c r="N297" s="43"/>
      <c r="O297" s="43"/>
      <c r="P297" s="43"/>
      <c r="Q297" s="43"/>
      <c r="R297" s="43"/>
      <c r="S297" s="43"/>
      <c r="T297" s="43"/>
      <c r="U297" s="43"/>
      <c r="V297" s="43"/>
      <c r="W297" s="43"/>
      <c r="X297" s="43"/>
      <c r="Y297" s="43"/>
      <c r="Z297" s="43"/>
      <c r="AA297" s="43"/>
      <c r="AB297" s="43"/>
      <c r="AC297" s="43"/>
      <c r="AD297" s="43"/>
      <c r="AE297" s="43"/>
      <c r="AF297" s="43"/>
      <c r="AG297" s="43"/>
      <c r="AH297" s="43"/>
      <c r="AI297" s="43"/>
      <c r="AJ297" s="43"/>
      <c r="AK297" s="43"/>
    </row>
    <row r="298" spans="11:37" s="45" customFormat="1" x14ac:dyDescent="0.3">
      <c r="K298" s="43"/>
      <c r="L298" s="43"/>
      <c r="M298" s="43"/>
      <c r="N298" s="43"/>
      <c r="O298" s="43"/>
      <c r="P298" s="43"/>
      <c r="Q298" s="43"/>
      <c r="R298" s="43"/>
      <c r="S298" s="43"/>
      <c r="T298" s="43"/>
      <c r="U298" s="43"/>
      <c r="V298" s="43"/>
      <c r="W298" s="43"/>
      <c r="X298" s="43"/>
      <c r="Y298" s="43"/>
      <c r="Z298" s="43"/>
      <c r="AA298" s="43"/>
      <c r="AB298" s="43"/>
      <c r="AC298" s="43"/>
      <c r="AD298" s="43"/>
      <c r="AE298" s="43"/>
      <c r="AF298" s="43"/>
      <c r="AG298" s="43"/>
      <c r="AH298" s="43"/>
      <c r="AI298" s="43"/>
      <c r="AJ298" s="43"/>
      <c r="AK298" s="43"/>
    </row>
    <row r="299" spans="11:37" s="45" customFormat="1" x14ac:dyDescent="0.3">
      <c r="K299" s="43"/>
      <c r="L299" s="43"/>
      <c r="M299" s="43"/>
      <c r="N299" s="43"/>
      <c r="O299" s="43"/>
      <c r="P299" s="43"/>
      <c r="Q299" s="43"/>
      <c r="R299" s="43"/>
      <c r="S299" s="43"/>
      <c r="T299" s="43"/>
      <c r="U299" s="43"/>
      <c r="V299" s="43"/>
      <c r="W299" s="43"/>
      <c r="X299" s="43"/>
      <c r="Y299" s="43"/>
      <c r="Z299" s="43"/>
      <c r="AA299" s="43"/>
      <c r="AB299" s="43"/>
      <c r="AC299" s="43"/>
      <c r="AD299" s="43"/>
      <c r="AE299" s="43"/>
      <c r="AF299" s="43"/>
      <c r="AG299" s="43"/>
      <c r="AH299" s="43"/>
      <c r="AI299" s="43"/>
      <c r="AJ299" s="43"/>
      <c r="AK299" s="43"/>
    </row>
    <row r="300" spans="11:37" s="45" customFormat="1" x14ac:dyDescent="0.3">
      <c r="K300" s="43"/>
      <c r="L300" s="43"/>
      <c r="M300" s="43"/>
      <c r="N300" s="43"/>
      <c r="O300" s="43"/>
      <c r="P300" s="43"/>
      <c r="Q300" s="43"/>
      <c r="R300" s="43"/>
      <c r="S300" s="43"/>
      <c r="T300" s="43"/>
      <c r="U300" s="43"/>
      <c r="V300" s="43"/>
      <c r="W300" s="43"/>
      <c r="X300" s="43"/>
      <c r="Y300" s="43"/>
      <c r="Z300" s="43"/>
      <c r="AA300" s="43"/>
      <c r="AB300" s="43"/>
      <c r="AC300" s="43"/>
      <c r="AD300" s="43"/>
      <c r="AE300" s="43"/>
      <c r="AF300" s="43"/>
      <c r="AG300" s="43"/>
      <c r="AH300" s="43"/>
      <c r="AI300" s="43"/>
      <c r="AJ300" s="43"/>
      <c r="AK300" s="43"/>
    </row>
    <row r="301" spans="11:37" s="45" customFormat="1" x14ac:dyDescent="0.3">
      <c r="K301" s="43"/>
      <c r="L301" s="43"/>
      <c r="M301" s="43"/>
      <c r="N301" s="43"/>
      <c r="O301" s="43"/>
      <c r="P301" s="43"/>
      <c r="Q301" s="43"/>
      <c r="R301" s="43"/>
      <c r="S301" s="43"/>
      <c r="T301" s="43"/>
      <c r="U301" s="43"/>
      <c r="V301" s="43"/>
      <c r="W301" s="43"/>
      <c r="X301" s="43"/>
      <c r="Y301" s="43"/>
      <c r="Z301" s="43"/>
      <c r="AA301" s="43"/>
      <c r="AB301" s="43"/>
      <c r="AC301" s="43"/>
      <c r="AD301" s="43"/>
      <c r="AE301" s="43"/>
      <c r="AF301" s="43"/>
      <c r="AG301" s="43"/>
      <c r="AH301" s="43"/>
      <c r="AI301" s="43"/>
      <c r="AJ301" s="43"/>
      <c r="AK301" s="43"/>
    </row>
    <row r="302" spans="11:37" s="45" customFormat="1" x14ac:dyDescent="0.3">
      <c r="K302" s="43"/>
      <c r="L302" s="43"/>
      <c r="M302" s="43"/>
      <c r="N302" s="43"/>
      <c r="O302" s="43"/>
      <c r="P302" s="43"/>
      <c r="Q302" s="43"/>
      <c r="R302" s="43"/>
      <c r="S302" s="43"/>
      <c r="T302" s="43"/>
      <c r="U302" s="43"/>
      <c r="V302" s="43"/>
      <c r="W302" s="43"/>
      <c r="X302" s="43"/>
      <c r="Y302" s="43"/>
      <c r="Z302" s="43"/>
      <c r="AA302" s="43"/>
      <c r="AB302" s="43"/>
      <c r="AC302" s="43"/>
      <c r="AD302" s="43"/>
      <c r="AE302" s="43"/>
      <c r="AF302" s="43"/>
      <c r="AG302" s="43"/>
      <c r="AH302" s="43"/>
      <c r="AI302" s="43"/>
      <c r="AJ302" s="43"/>
      <c r="AK302" s="43"/>
    </row>
    <row r="303" spans="11:37" s="45" customFormat="1" x14ac:dyDescent="0.3">
      <c r="K303" s="43"/>
      <c r="L303" s="43"/>
      <c r="M303" s="43"/>
      <c r="N303" s="43"/>
      <c r="O303" s="43"/>
      <c r="P303" s="43"/>
      <c r="Q303" s="43"/>
      <c r="R303" s="43"/>
      <c r="S303" s="43"/>
      <c r="T303" s="43"/>
      <c r="U303" s="43"/>
      <c r="V303" s="43"/>
      <c r="W303" s="43"/>
      <c r="X303" s="43"/>
      <c r="Y303" s="43"/>
      <c r="Z303" s="43"/>
      <c r="AA303" s="43"/>
      <c r="AB303" s="43"/>
      <c r="AC303" s="43"/>
      <c r="AD303" s="43"/>
      <c r="AE303" s="43"/>
      <c r="AF303" s="43"/>
      <c r="AG303" s="43"/>
      <c r="AH303" s="43"/>
      <c r="AI303" s="43"/>
      <c r="AJ303" s="43"/>
      <c r="AK303" s="43"/>
    </row>
    <row r="304" spans="11:37" s="45" customFormat="1" x14ac:dyDescent="0.3">
      <c r="K304" s="43"/>
      <c r="L304" s="43"/>
      <c r="M304" s="43"/>
      <c r="N304" s="43"/>
      <c r="O304" s="43"/>
      <c r="P304" s="43"/>
      <c r="Q304" s="43"/>
      <c r="R304" s="43"/>
      <c r="S304" s="43"/>
      <c r="T304" s="43"/>
      <c r="U304" s="43"/>
      <c r="V304" s="43"/>
      <c r="W304" s="43"/>
      <c r="X304" s="43"/>
      <c r="Y304" s="43"/>
      <c r="Z304" s="43"/>
      <c r="AA304" s="43"/>
      <c r="AB304" s="43"/>
      <c r="AC304" s="43"/>
      <c r="AD304" s="43"/>
      <c r="AE304" s="43"/>
      <c r="AF304" s="43"/>
      <c r="AG304" s="43"/>
      <c r="AH304" s="43"/>
      <c r="AI304" s="43"/>
      <c r="AJ304" s="43"/>
      <c r="AK304" s="43"/>
    </row>
    <row r="305" spans="11:37" s="45" customFormat="1" x14ac:dyDescent="0.3">
      <c r="K305" s="43"/>
      <c r="L305" s="43"/>
      <c r="M305" s="43"/>
      <c r="N305" s="43"/>
      <c r="O305" s="43"/>
      <c r="P305" s="43"/>
      <c r="Q305" s="43"/>
      <c r="R305" s="43"/>
      <c r="S305" s="43"/>
      <c r="T305" s="43"/>
      <c r="U305" s="43"/>
      <c r="V305" s="43"/>
      <c r="W305" s="43"/>
      <c r="X305" s="43"/>
      <c r="Y305" s="43"/>
      <c r="Z305" s="43"/>
      <c r="AA305" s="43"/>
      <c r="AB305" s="43"/>
      <c r="AC305" s="43"/>
      <c r="AD305" s="43"/>
      <c r="AE305" s="43"/>
      <c r="AF305" s="43"/>
      <c r="AG305" s="43"/>
      <c r="AH305" s="43"/>
      <c r="AI305" s="43"/>
      <c r="AJ305" s="43"/>
      <c r="AK305" s="43"/>
    </row>
    <row r="306" spans="11:37" s="45" customFormat="1" x14ac:dyDescent="0.3">
      <c r="K306" s="43"/>
      <c r="L306" s="43"/>
      <c r="M306" s="43"/>
      <c r="N306" s="43"/>
      <c r="O306" s="43"/>
      <c r="P306" s="43"/>
      <c r="Q306" s="43"/>
      <c r="R306" s="43"/>
      <c r="S306" s="43"/>
      <c r="T306" s="43"/>
      <c r="U306" s="43"/>
      <c r="V306" s="43"/>
      <c r="W306" s="43"/>
      <c r="X306" s="43"/>
      <c r="Y306" s="43"/>
      <c r="Z306" s="43"/>
      <c r="AA306" s="43"/>
      <c r="AB306" s="43"/>
      <c r="AC306" s="43"/>
      <c r="AD306" s="43"/>
      <c r="AE306" s="43"/>
      <c r="AF306" s="43"/>
      <c r="AG306" s="43"/>
      <c r="AH306" s="43"/>
      <c r="AI306" s="43"/>
      <c r="AJ306" s="43"/>
      <c r="AK306" s="43"/>
    </row>
    <row r="307" spans="11:37" s="45" customFormat="1" x14ac:dyDescent="0.3">
      <c r="K307" s="43"/>
      <c r="L307" s="43"/>
      <c r="M307" s="43"/>
      <c r="N307" s="43"/>
      <c r="O307" s="43"/>
      <c r="P307" s="43"/>
      <c r="Q307" s="43"/>
      <c r="R307" s="43"/>
      <c r="S307" s="43"/>
      <c r="T307" s="43"/>
      <c r="U307" s="43"/>
      <c r="V307" s="43"/>
      <c r="W307" s="43"/>
      <c r="X307" s="43"/>
      <c r="Y307" s="43"/>
      <c r="Z307" s="43"/>
      <c r="AA307" s="43"/>
      <c r="AB307" s="43"/>
      <c r="AC307" s="43"/>
      <c r="AD307" s="43"/>
      <c r="AE307" s="43"/>
      <c r="AF307" s="43"/>
      <c r="AG307" s="43"/>
      <c r="AH307" s="43"/>
      <c r="AI307" s="43"/>
      <c r="AJ307" s="43"/>
      <c r="AK307" s="43"/>
    </row>
    <row r="308" spans="11:37" s="45" customFormat="1" x14ac:dyDescent="0.3">
      <c r="K308" s="43"/>
      <c r="L308" s="43"/>
      <c r="M308" s="43"/>
      <c r="N308" s="43"/>
      <c r="O308" s="43"/>
      <c r="P308" s="43"/>
      <c r="Q308" s="43"/>
      <c r="R308" s="43"/>
      <c r="S308" s="43"/>
      <c r="T308" s="43"/>
      <c r="U308" s="43"/>
      <c r="V308" s="43"/>
      <c r="W308" s="43"/>
      <c r="X308" s="43"/>
      <c r="Y308" s="43"/>
      <c r="Z308" s="43"/>
      <c r="AA308" s="43"/>
      <c r="AB308" s="43"/>
      <c r="AC308" s="43"/>
      <c r="AD308" s="43"/>
      <c r="AE308" s="43"/>
      <c r="AF308" s="43"/>
      <c r="AG308" s="43"/>
      <c r="AH308" s="43"/>
      <c r="AI308" s="43"/>
      <c r="AJ308" s="43"/>
      <c r="AK308" s="43"/>
    </row>
    <row r="309" spans="11:37" s="45" customFormat="1" x14ac:dyDescent="0.3">
      <c r="K309" s="43"/>
      <c r="L309" s="43"/>
      <c r="M309" s="43"/>
      <c r="N309" s="43"/>
      <c r="O309" s="43"/>
      <c r="P309" s="43"/>
      <c r="Q309" s="43"/>
      <c r="R309" s="43"/>
      <c r="S309" s="43"/>
      <c r="T309" s="43"/>
      <c r="U309" s="43"/>
      <c r="V309" s="43"/>
      <c r="W309" s="43"/>
      <c r="X309" s="43"/>
      <c r="Y309" s="43"/>
      <c r="Z309" s="43"/>
      <c r="AA309" s="43"/>
      <c r="AB309" s="43"/>
      <c r="AC309" s="43"/>
      <c r="AD309" s="43"/>
      <c r="AE309" s="43"/>
      <c r="AF309" s="43"/>
      <c r="AG309" s="43"/>
      <c r="AH309" s="43"/>
      <c r="AI309" s="43"/>
      <c r="AJ309" s="43"/>
      <c r="AK309" s="43"/>
    </row>
    <row r="310" spans="11:37" s="45" customFormat="1" x14ac:dyDescent="0.3">
      <c r="K310" s="43"/>
      <c r="L310" s="43"/>
      <c r="M310" s="43"/>
      <c r="N310" s="43"/>
      <c r="O310" s="43"/>
      <c r="P310" s="43"/>
      <c r="Q310" s="43"/>
      <c r="R310" s="43"/>
      <c r="S310" s="43"/>
      <c r="T310" s="43"/>
      <c r="U310" s="43"/>
      <c r="V310" s="43"/>
      <c r="W310" s="43"/>
      <c r="X310" s="43"/>
      <c r="Y310" s="43"/>
      <c r="Z310" s="43"/>
      <c r="AA310" s="43"/>
      <c r="AB310" s="43"/>
      <c r="AC310" s="43"/>
      <c r="AD310" s="43"/>
      <c r="AE310" s="43"/>
      <c r="AF310" s="43"/>
      <c r="AG310" s="43"/>
      <c r="AH310" s="43"/>
      <c r="AI310" s="43"/>
      <c r="AJ310" s="43"/>
      <c r="AK310" s="43"/>
    </row>
    <row r="311" spans="11:37" s="45" customFormat="1" x14ac:dyDescent="0.3">
      <c r="K311" s="43"/>
      <c r="L311" s="43"/>
      <c r="M311" s="43"/>
      <c r="N311" s="43"/>
      <c r="O311" s="43"/>
      <c r="P311" s="43"/>
      <c r="Q311" s="43"/>
      <c r="R311" s="43"/>
      <c r="S311" s="43"/>
      <c r="T311" s="43"/>
      <c r="U311" s="43"/>
      <c r="V311" s="43"/>
      <c r="W311" s="43"/>
      <c r="X311" s="43"/>
      <c r="Y311" s="43"/>
      <c r="Z311" s="43"/>
      <c r="AA311" s="43"/>
      <c r="AB311" s="43"/>
      <c r="AC311" s="43"/>
      <c r="AD311" s="43"/>
      <c r="AE311" s="43"/>
      <c r="AF311" s="43"/>
      <c r="AG311" s="43"/>
      <c r="AH311" s="43"/>
      <c r="AI311" s="43"/>
      <c r="AJ311" s="43"/>
      <c r="AK311" s="43"/>
    </row>
    <row r="312" spans="11:37" s="45" customFormat="1" x14ac:dyDescent="0.3">
      <c r="K312" s="43"/>
      <c r="L312" s="43"/>
      <c r="M312" s="43"/>
      <c r="N312" s="43"/>
      <c r="O312" s="43"/>
      <c r="P312" s="43"/>
      <c r="Q312" s="43"/>
      <c r="R312" s="43"/>
      <c r="S312" s="43"/>
      <c r="T312" s="43"/>
      <c r="U312" s="43"/>
      <c r="V312" s="43"/>
      <c r="W312" s="43"/>
      <c r="X312" s="43"/>
      <c r="Y312" s="43"/>
      <c r="Z312" s="43"/>
      <c r="AA312" s="43"/>
      <c r="AB312" s="43"/>
      <c r="AC312" s="43"/>
      <c r="AD312" s="43"/>
      <c r="AE312" s="43"/>
      <c r="AF312" s="43"/>
      <c r="AG312" s="43"/>
      <c r="AH312" s="43"/>
      <c r="AI312" s="43"/>
      <c r="AJ312" s="43"/>
      <c r="AK312" s="43"/>
    </row>
    <row r="313" spans="11:37" s="45" customFormat="1" x14ac:dyDescent="0.3">
      <c r="K313" s="43"/>
      <c r="L313" s="43"/>
      <c r="M313" s="43"/>
      <c r="N313" s="43"/>
      <c r="O313" s="43"/>
      <c r="P313" s="43"/>
      <c r="Q313" s="43"/>
      <c r="R313" s="43"/>
      <c r="S313" s="43"/>
      <c r="T313" s="43"/>
      <c r="U313" s="43"/>
      <c r="V313" s="43"/>
      <c r="W313" s="43"/>
      <c r="X313" s="43"/>
      <c r="Y313" s="43"/>
      <c r="Z313" s="43"/>
      <c r="AA313" s="43"/>
      <c r="AB313" s="43"/>
      <c r="AC313" s="43"/>
      <c r="AD313" s="43"/>
      <c r="AE313" s="43"/>
      <c r="AF313" s="43"/>
      <c r="AG313" s="43"/>
      <c r="AH313" s="43"/>
      <c r="AI313" s="43"/>
      <c r="AJ313" s="43"/>
      <c r="AK313" s="43"/>
    </row>
    <row r="314" spans="11:37" s="45" customFormat="1" x14ac:dyDescent="0.3">
      <c r="K314" s="43"/>
      <c r="L314" s="43"/>
      <c r="M314" s="43"/>
      <c r="N314" s="43"/>
      <c r="O314" s="43"/>
      <c r="P314" s="43"/>
      <c r="Q314" s="43"/>
      <c r="R314" s="43"/>
      <c r="S314" s="43"/>
      <c r="T314" s="43"/>
      <c r="U314" s="43"/>
      <c r="V314" s="43"/>
      <c r="W314" s="43"/>
      <c r="X314" s="43"/>
      <c r="Y314" s="43"/>
      <c r="Z314" s="43"/>
      <c r="AA314" s="43"/>
      <c r="AB314" s="43"/>
      <c r="AC314" s="43"/>
      <c r="AD314" s="43"/>
      <c r="AE314" s="43"/>
      <c r="AF314" s="43"/>
      <c r="AG314" s="43"/>
      <c r="AH314" s="43"/>
      <c r="AI314" s="43"/>
      <c r="AJ314" s="43"/>
      <c r="AK314" s="43"/>
    </row>
    <row r="315" spans="11:37" s="45" customFormat="1" x14ac:dyDescent="0.3">
      <c r="K315" s="43"/>
      <c r="L315" s="43"/>
      <c r="M315" s="43"/>
      <c r="N315" s="43"/>
      <c r="O315" s="43"/>
      <c r="P315" s="43"/>
      <c r="Q315" s="43"/>
      <c r="R315" s="43"/>
      <c r="S315" s="43"/>
      <c r="T315" s="43"/>
      <c r="U315" s="43"/>
      <c r="V315" s="43"/>
      <c r="W315" s="43"/>
      <c r="X315" s="43"/>
      <c r="Y315" s="43"/>
      <c r="Z315" s="43"/>
      <c r="AA315" s="43"/>
      <c r="AB315" s="43"/>
      <c r="AC315" s="43"/>
      <c r="AD315" s="43"/>
      <c r="AE315" s="43"/>
      <c r="AF315" s="43"/>
      <c r="AG315" s="43"/>
      <c r="AH315" s="43"/>
      <c r="AI315" s="43"/>
      <c r="AJ315" s="43"/>
      <c r="AK315" s="43"/>
    </row>
    <row r="316" spans="11:37" s="45" customFormat="1" x14ac:dyDescent="0.3">
      <c r="K316" s="43"/>
      <c r="L316" s="43"/>
      <c r="M316" s="43"/>
      <c r="N316" s="43"/>
      <c r="O316" s="43"/>
      <c r="P316" s="43"/>
      <c r="Q316" s="43"/>
      <c r="R316" s="43"/>
      <c r="S316" s="43"/>
      <c r="T316" s="43"/>
      <c r="U316" s="43"/>
      <c r="V316" s="43"/>
      <c r="W316" s="43"/>
      <c r="X316" s="43"/>
      <c r="Y316" s="43"/>
      <c r="Z316" s="43"/>
      <c r="AA316" s="43"/>
      <c r="AB316" s="43"/>
      <c r="AC316" s="43"/>
      <c r="AD316" s="43"/>
      <c r="AE316" s="43"/>
      <c r="AF316" s="43"/>
      <c r="AG316" s="43"/>
      <c r="AH316" s="43"/>
      <c r="AI316" s="43"/>
      <c r="AJ316" s="43"/>
      <c r="AK316" s="43"/>
    </row>
    <row r="317" spans="11:37" s="45" customFormat="1" x14ac:dyDescent="0.3">
      <c r="K317" s="43"/>
      <c r="L317" s="43"/>
      <c r="M317" s="43"/>
      <c r="N317" s="43"/>
      <c r="O317" s="43"/>
      <c r="P317" s="43"/>
      <c r="Q317" s="43"/>
      <c r="R317" s="43"/>
      <c r="S317" s="43"/>
      <c r="T317" s="43"/>
      <c r="U317" s="43"/>
      <c r="V317" s="43"/>
      <c r="W317" s="43"/>
      <c r="X317" s="43"/>
      <c r="Y317" s="43"/>
      <c r="Z317" s="43"/>
      <c r="AA317" s="43"/>
      <c r="AB317" s="43"/>
      <c r="AC317" s="43"/>
      <c r="AD317" s="43"/>
      <c r="AE317" s="43"/>
      <c r="AF317" s="43"/>
      <c r="AG317" s="43"/>
      <c r="AH317" s="43"/>
      <c r="AI317" s="43"/>
      <c r="AJ317" s="43"/>
      <c r="AK317" s="43"/>
    </row>
    <row r="318" spans="11:37" s="45" customFormat="1" x14ac:dyDescent="0.3">
      <c r="K318" s="43"/>
      <c r="L318" s="43"/>
      <c r="M318" s="43"/>
      <c r="N318" s="43"/>
      <c r="O318" s="43"/>
      <c r="P318" s="43"/>
      <c r="Q318" s="43"/>
      <c r="R318" s="43"/>
      <c r="S318" s="43"/>
      <c r="T318" s="43"/>
      <c r="U318" s="43"/>
      <c r="V318" s="43"/>
      <c r="W318" s="43"/>
      <c r="X318" s="43"/>
      <c r="Y318" s="43"/>
      <c r="Z318" s="43"/>
      <c r="AA318" s="43"/>
      <c r="AB318" s="43"/>
      <c r="AC318" s="43"/>
      <c r="AD318" s="43"/>
      <c r="AE318" s="43"/>
      <c r="AF318" s="43"/>
      <c r="AG318" s="43"/>
      <c r="AH318" s="43"/>
      <c r="AI318" s="43"/>
      <c r="AJ318" s="43"/>
      <c r="AK318" s="43"/>
    </row>
    <row r="319" spans="11:37" s="45" customFormat="1" x14ac:dyDescent="0.3">
      <c r="K319" s="43"/>
      <c r="L319" s="43"/>
      <c r="M319" s="43"/>
      <c r="N319" s="43"/>
      <c r="O319" s="43"/>
      <c r="P319" s="43"/>
      <c r="Q319" s="43"/>
      <c r="R319" s="43"/>
      <c r="S319" s="43"/>
      <c r="T319" s="43"/>
      <c r="U319" s="43"/>
      <c r="V319" s="43"/>
      <c r="W319" s="43"/>
      <c r="X319" s="43"/>
      <c r="Y319" s="43"/>
      <c r="Z319" s="43"/>
      <c r="AA319" s="43"/>
      <c r="AB319" s="43"/>
      <c r="AC319" s="43"/>
      <c r="AD319" s="43"/>
      <c r="AE319" s="43"/>
      <c r="AF319" s="43"/>
      <c r="AG319" s="43"/>
      <c r="AH319" s="43"/>
      <c r="AI319" s="43"/>
      <c r="AJ319" s="43"/>
      <c r="AK319" s="43"/>
    </row>
    <row r="320" spans="11:37" s="45" customFormat="1" x14ac:dyDescent="0.3">
      <c r="K320" s="43"/>
      <c r="L320" s="43"/>
      <c r="M320" s="43"/>
      <c r="N320" s="43"/>
      <c r="O320" s="43"/>
      <c r="P320" s="43"/>
      <c r="Q320" s="43"/>
      <c r="R320" s="43"/>
      <c r="S320" s="43"/>
      <c r="T320" s="43"/>
      <c r="U320" s="43"/>
      <c r="V320" s="43"/>
      <c r="W320" s="43"/>
      <c r="X320" s="43"/>
      <c r="Y320" s="43"/>
      <c r="Z320" s="43"/>
      <c r="AA320" s="43"/>
      <c r="AB320" s="43"/>
      <c r="AC320" s="43"/>
      <c r="AD320" s="43"/>
      <c r="AE320" s="43"/>
      <c r="AF320" s="43"/>
      <c r="AG320" s="43"/>
      <c r="AH320" s="43"/>
      <c r="AI320" s="43"/>
      <c r="AJ320" s="43"/>
      <c r="AK320" s="43"/>
    </row>
    <row r="321" spans="11:37" s="45" customFormat="1" x14ac:dyDescent="0.3">
      <c r="K321" s="43"/>
      <c r="L321" s="43"/>
      <c r="M321" s="43"/>
      <c r="N321" s="43"/>
      <c r="O321" s="43"/>
      <c r="P321" s="43"/>
      <c r="Q321" s="43"/>
      <c r="R321" s="43"/>
      <c r="S321" s="43"/>
      <c r="T321" s="43"/>
      <c r="U321" s="43"/>
      <c r="V321" s="43"/>
      <c r="W321" s="43"/>
      <c r="X321" s="43"/>
      <c r="Y321" s="43"/>
      <c r="Z321" s="43"/>
      <c r="AA321" s="43"/>
      <c r="AB321" s="43"/>
      <c r="AC321" s="43"/>
      <c r="AD321" s="43"/>
      <c r="AE321" s="43"/>
      <c r="AF321" s="43"/>
      <c r="AG321" s="43"/>
      <c r="AH321" s="43"/>
      <c r="AI321" s="43"/>
      <c r="AJ321" s="43"/>
      <c r="AK321" s="43"/>
    </row>
    <row r="322" spans="11:37" s="45" customFormat="1" x14ac:dyDescent="0.3">
      <c r="K322" s="43"/>
      <c r="L322" s="43"/>
      <c r="M322" s="43"/>
      <c r="N322" s="43"/>
      <c r="O322" s="43"/>
      <c r="P322" s="43"/>
      <c r="Q322" s="43"/>
      <c r="R322" s="43"/>
      <c r="S322" s="43"/>
      <c r="T322" s="43"/>
      <c r="U322" s="43"/>
      <c r="V322" s="43"/>
      <c r="W322" s="43"/>
      <c r="X322" s="43"/>
      <c r="Y322" s="43"/>
      <c r="Z322" s="43"/>
      <c r="AA322" s="43"/>
      <c r="AB322" s="43"/>
      <c r="AC322" s="43"/>
      <c r="AD322" s="43"/>
      <c r="AE322" s="43"/>
      <c r="AF322" s="43"/>
      <c r="AG322" s="43"/>
      <c r="AH322" s="43"/>
      <c r="AI322" s="43"/>
      <c r="AJ322" s="43"/>
      <c r="AK322" s="43"/>
    </row>
    <row r="323" spans="11:37" s="45" customFormat="1" x14ac:dyDescent="0.3">
      <c r="K323" s="43"/>
      <c r="L323" s="43"/>
      <c r="M323" s="43"/>
      <c r="N323" s="43"/>
      <c r="O323" s="43"/>
      <c r="P323" s="43"/>
      <c r="Q323" s="43"/>
      <c r="R323" s="43"/>
      <c r="S323" s="43"/>
      <c r="T323" s="43"/>
      <c r="U323" s="43"/>
      <c r="V323" s="43"/>
      <c r="W323" s="43"/>
      <c r="X323" s="43"/>
      <c r="Y323" s="43"/>
      <c r="Z323" s="43"/>
      <c r="AA323" s="43"/>
      <c r="AB323" s="43"/>
      <c r="AC323" s="43"/>
      <c r="AD323" s="43"/>
      <c r="AE323" s="43"/>
      <c r="AF323" s="43"/>
      <c r="AG323" s="43"/>
      <c r="AH323" s="43"/>
      <c r="AI323" s="43"/>
      <c r="AJ323" s="43"/>
      <c r="AK323" s="43"/>
    </row>
    <row r="324" spans="11:37" s="45" customFormat="1" x14ac:dyDescent="0.3">
      <c r="K324" s="43"/>
      <c r="L324" s="43"/>
      <c r="M324" s="43"/>
      <c r="N324" s="43"/>
      <c r="O324" s="43"/>
      <c r="P324" s="43"/>
      <c r="Q324" s="43"/>
      <c r="R324" s="43"/>
      <c r="S324" s="43"/>
      <c r="T324" s="43"/>
      <c r="U324" s="43"/>
      <c r="V324" s="43"/>
      <c r="W324" s="43"/>
      <c r="X324" s="43"/>
      <c r="Y324" s="43"/>
      <c r="Z324" s="43"/>
      <c r="AA324" s="43"/>
      <c r="AB324" s="43"/>
      <c r="AC324" s="43"/>
      <c r="AD324" s="43"/>
      <c r="AE324" s="43"/>
      <c r="AF324" s="43"/>
      <c r="AG324" s="43"/>
      <c r="AH324" s="43"/>
      <c r="AI324" s="43"/>
      <c r="AJ324" s="43"/>
      <c r="AK324" s="43"/>
    </row>
    <row r="325" spans="11:37" s="45" customFormat="1" x14ac:dyDescent="0.3">
      <c r="K325" s="43"/>
      <c r="L325" s="43"/>
      <c r="M325" s="43"/>
      <c r="N325" s="43"/>
      <c r="O325" s="43"/>
      <c r="P325" s="43"/>
      <c r="Q325" s="43"/>
      <c r="R325" s="43"/>
      <c r="S325" s="43"/>
      <c r="T325" s="43"/>
      <c r="U325" s="43"/>
      <c r="V325" s="43"/>
      <c r="W325" s="43"/>
      <c r="X325" s="43"/>
      <c r="Y325" s="43"/>
      <c r="Z325" s="43"/>
      <c r="AA325" s="43"/>
      <c r="AB325" s="43"/>
      <c r="AC325" s="43"/>
      <c r="AD325" s="43"/>
      <c r="AE325" s="43"/>
      <c r="AF325" s="43"/>
      <c r="AG325" s="43"/>
      <c r="AH325" s="43"/>
      <c r="AI325" s="43"/>
      <c r="AJ325" s="43"/>
      <c r="AK325" s="43"/>
    </row>
    <row r="326" spans="11:37" s="45" customFormat="1" x14ac:dyDescent="0.3">
      <c r="K326" s="43"/>
      <c r="L326" s="43"/>
      <c r="M326" s="43"/>
      <c r="N326" s="43"/>
      <c r="O326" s="43"/>
      <c r="P326" s="43"/>
      <c r="Q326" s="43"/>
      <c r="R326" s="43"/>
      <c r="S326" s="43"/>
      <c r="T326" s="43"/>
      <c r="U326" s="43"/>
      <c r="V326" s="43"/>
      <c r="W326" s="43"/>
      <c r="X326" s="43"/>
      <c r="Y326" s="43"/>
      <c r="Z326" s="43"/>
      <c r="AA326" s="43"/>
      <c r="AB326" s="43"/>
      <c r="AC326" s="43"/>
      <c r="AD326" s="43"/>
      <c r="AE326" s="43"/>
      <c r="AF326" s="43"/>
      <c r="AG326" s="43"/>
      <c r="AH326" s="43"/>
      <c r="AI326" s="43"/>
      <c r="AJ326" s="43"/>
      <c r="AK326" s="43"/>
    </row>
    <row r="327" spans="11:37" s="45" customFormat="1" x14ac:dyDescent="0.3">
      <c r="K327" s="43"/>
      <c r="L327" s="43"/>
      <c r="M327" s="43"/>
      <c r="N327" s="43"/>
      <c r="O327" s="43"/>
      <c r="P327" s="43"/>
      <c r="Q327" s="43"/>
      <c r="R327" s="43"/>
      <c r="S327" s="43"/>
      <c r="T327" s="43"/>
      <c r="U327" s="43"/>
      <c r="V327" s="43"/>
      <c r="W327" s="43"/>
      <c r="X327" s="43"/>
      <c r="Y327" s="43"/>
      <c r="Z327" s="43"/>
      <c r="AA327" s="43"/>
      <c r="AB327" s="43"/>
      <c r="AC327" s="43"/>
      <c r="AD327" s="43"/>
      <c r="AE327" s="43"/>
      <c r="AF327" s="43"/>
      <c r="AG327" s="43"/>
      <c r="AH327" s="43"/>
      <c r="AI327" s="43"/>
      <c r="AJ327" s="43"/>
      <c r="AK327" s="43"/>
    </row>
    <row r="328" spans="11:37" s="45" customFormat="1" x14ac:dyDescent="0.3">
      <c r="K328" s="43"/>
      <c r="L328" s="43"/>
      <c r="M328" s="43"/>
      <c r="N328" s="43"/>
      <c r="O328" s="43"/>
      <c r="P328" s="43"/>
      <c r="Q328" s="43"/>
      <c r="R328" s="43"/>
      <c r="S328" s="43"/>
      <c r="T328" s="43"/>
      <c r="U328" s="43"/>
      <c r="V328" s="43"/>
      <c r="W328" s="43"/>
      <c r="X328" s="43"/>
      <c r="Y328" s="43"/>
      <c r="Z328" s="43"/>
      <c r="AA328" s="43"/>
      <c r="AB328" s="43"/>
      <c r="AC328" s="43"/>
      <c r="AD328" s="43"/>
      <c r="AE328" s="43"/>
      <c r="AF328" s="43"/>
      <c r="AG328" s="43"/>
      <c r="AH328" s="43"/>
      <c r="AI328" s="43"/>
      <c r="AJ328" s="43"/>
      <c r="AK328" s="43"/>
    </row>
    <row r="329" spans="11:37" s="45" customFormat="1" x14ac:dyDescent="0.3">
      <c r="K329" s="43"/>
      <c r="L329" s="43"/>
      <c r="M329" s="43"/>
      <c r="N329" s="43"/>
      <c r="O329" s="43"/>
      <c r="P329" s="43"/>
      <c r="Q329" s="43"/>
      <c r="R329" s="43"/>
      <c r="S329" s="43"/>
      <c r="T329" s="43"/>
      <c r="U329" s="43"/>
      <c r="V329" s="43"/>
      <c r="W329" s="43"/>
      <c r="X329" s="43"/>
      <c r="Y329" s="43"/>
      <c r="Z329" s="43"/>
      <c r="AA329" s="43"/>
      <c r="AB329" s="43"/>
      <c r="AC329" s="43"/>
      <c r="AD329" s="43"/>
      <c r="AE329" s="43"/>
      <c r="AF329" s="43"/>
      <c r="AG329" s="43"/>
      <c r="AH329" s="43"/>
      <c r="AI329" s="43"/>
      <c r="AJ329" s="43"/>
      <c r="AK329" s="43"/>
    </row>
    <row r="330" spans="11:37" s="45" customFormat="1" x14ac:dyDescent="0.3">
      <c r="K330" s="43"/>
      <c r="L330" s="43"/>
      <c r="M330" s="43"/>
      <c r="N330" s="43"/>
      <c r="O330" s="43"/>
      <c r="P330" s="43"/>
      <c r="Q330" s="43"/>
      <c r="R330" s="43"/>
      <c r="S330" s="43"/>
      <c r="T330" s="43"/>
      <c r="U330" s="43"/>
      <c r="V330" s="43"/>
      <c r="W330" s="43"/>
      <c r="X330" s="43"/>
      <c r="Y330" s="43"/>
      <c r="Z330" s="43"/>
      <c r="AA330" s="43"/>
      <c r="AB330" s="43"/>
      <c r="AC330" s="43"/>
      <c r="AD330" s="43"/>
      <c r="AE330" s="43"/>
      <c r="AF330" s="43"/>
      <c r="AG330" s="43"/>
      <c r="AH330" s="43"/>
      <c r="AI330" s="43"/>
      <c r="AJ330" s="43"/>
      <c r="AK330" s="43"/>
    </row>
    <row r="331" spans="11:37" s="45" customFormat="1" x14ac:dyDescent="0.3">
      <c r="K331" s="43"/>
      <c r="L331" s="43"/>
      <c r="M331" s="43"/>
      <c r="N331" s="43"/>
      <c r="O331" s="43"/>
      <c r="P331" s="43"/>
      <c r="Q331" s="43"/>
      <c r="R331" s="43"/>
      <c r="S331" s="43"/>
      <c r="T331" s="43"/>
      <c r="U331" s="43"/>
      <c r="V331" s="43"/>
      <c r="W331" s="43"/>
      <c r="X331" s="43"/>
      <c r="Y331" s="43"/>
      <c r="Z331" s="43"/>
      <c r="AA331" s="43"/>
      <c r="AB331" s="43"/>
      <c r="AC331" s="43"/>
      <c r="AD331" s="43"/>
      <c r="AE331" s="43"/>
      <c r="AF331" s="43"/>
      <c r="AG331" s="43"/>
      <c r="AH331" s="43"/>
      <c r="AI331" s="43"/>
      <c r="AJ331" s="43"/>
      <c r="AK331" s="43"/>
    </row>
    <row r="332" spans="11:37" s="45" customFormat="1" x14ac:dyDescent="0.3">
      <c r="K332" s="43"/>
      <c r="L332" s="43"/>
      <c r="M332" s="43"/>
      <c r="N332" s="43"/>
      <c r="O332" s="43"/>
      <c r="P332" s="43"/>
      <c r="Q332" s="43"/>
      <c r="R332" s="43"/>
      <c r="S332" s="43"/>
      <c r="T332" s="43"/>
      <c r="U332" s="43"/>
      <c r="V332" s="43"/>
      <c r="W332" s="43"/>
      <c r="X332" s="43"/>
      <c r="Y332" s="43"/>
      <c r="Z332" s="43"/>
      <c r="AA332" s="43"/>
      <c r="AB332" s="43"/>
      <c r="AC332" s="43"/>
      <c r="AD332" s="43"/>
      <c r="AE332" s="43"/>
      <c r="AF332" s="43"/>
      <c r="AG332" s="43"/>
      <c r="AH332" s="43"/>
      <c r="AI332" s="43"/>
      <c r="AJ332" s="43"/>
      <c r="AK332" s="43"/>
    </row>
    <row r="333" spans="11:37" s="45" customFormat="1" x14ac:dyDescent="0.3">
      <c r="K333" s="43"/>
      <c r="L333" s="43"/>
      <c r="M333" s="43"/>
      <c r="N333" s="43"/>
      <c r="O333" s="43"/>
      <c r="P333" s="43"/>
      <c r="Q333" s="43"/>
      <c r="R333" s="43"/>
      <c r="S333" s="43"/>
      <c r="T333" s="43"/>
      <c r="U333" s="43"/>
      <c r="V333" s="43"/>
      <c r="W333" s="43"/>
      <c r="X333" s="43"/>
      <c r="Y333" s="43"/>
      <c r="Z333" s="43"/>
      <c r="AA333" s="43"/>
      <c r="AB333" s="43"/>
      <c r="AC333" s="43"/>
      <c r="AD333" s="43"/>
      <c r="AE333" s="43"/>
      <c r="AF333" s="43"/>
      <c r="AG333" s="43"/>
      <c r="AH333" s="43"/>
      <c r="AI333" s="43"/>
      <c r="AJ333" s="43"/>
      <c r="AK333" s="43"/>
    </row>
    <row r="334" spans="11:37" s="45" customFormat="1" x14ac:dyDescent="0.3">
      <c r="K334" s="43"/>
      <c r="L334" s="43"/>
      <c r="M334" s="43"/>
      <c r="N334" s="43"/>
      <c r="O334" s="43"/>
      <c r="P334" s="43"/>
      <c r="Q334" s="43"/>
      <c r="R334" s="43"/>
      <c r="S334" s="43"/>
      <c r="T334" s="43"/>
      <c r="U334" s="43"/>
      <c r="V334" s="43"/>
      <c r="W334" s="43"/>
      <c r="X334" s="43"/>
      <c r="Y334" s="43"/>
      <c r="Z334" s="43"/>
      <c r="AA334" s="43"/>
      <c r="AB334" s="43"/>
      <c r="AC334" s="43"/>
      <c r="AD334" s="43"/>
      <c r="AE334" s="43"/>
      <c r="AF334" s="43"/>
      <c r="AG334" s="43"/>
      <c r="AH334" s="43"/>
      <c r="AI334" s="43"/>
      <c r="AJ334" s="43"/>
      <c r="AK334" s="43"/>
    </row>
    <row r="335" spans="11:37" s="45" customFormat="1" x14ac:dyDescent="0.3">
      <c r="K335" s="43"/>
      <c r="L335" s="43"/>
      <c r="M335" s="43"/>
      <c r="N335" s="43"/>
      <c r="O335" s="43"/>
      <c r="P335" s="43"/>
      <c r="Q335" s="43"/>
      <c r="R335" s="43"/>
      <c r="S335" s="43"/>
      <c r="T335" s="43"/>
      <c r="U335" s="43"/>
      <c r="V335" s="43"/>
      <c r="W335" s="43"/>
      <c r="X335" s="43"/>
      <c r="Y335" s="43"/>
      <c r="Z335" s="43"/>
      <c r="AA335" s="43"/>
      <c r="AB335" s="43"/>
      <c r="AC335" s="43"/>
      <c r="AD335" s="43"/>
      <c r="AE335" s="43"/>
      <c r="AF335" s="43"/>
      <c r="AG335" s="43"/>
      <c r="AH335" s="43"/>
      <c r="AI335" s="43"/>
      <c r="AJ335" s="43"/>
      <c r="AK335" s="43"/>
    </row>
    <row r="336" spans="11:37" s="45" customFormat="1" x14ac:dyDescent="0.3">
      <c r="K336" s="43"/>
      <c r="L336" s="43"/>
      <c r="M336" s="43"/>
      <c r="N336" s="43"/>
      <c r="O336" s="43"/>
      <c r="P336" s="43"/>
      <c r="Q336" s="43"/>
      <c r="R336" s="43"/>
      <c r="S336" s="43"/>
      <c r="T336" s="43"/>
      <c r="U336" s="43"/>
      <c r="V336" s="43"/>
      <c r="W336" s="43"/>
      <c r="X336" s="43"/>
      <c r="Y336" s="43"/>
      <c r="Z336" s="43"/>
      <c r="AA336" s="43"/>
      <c r="AB336" s="43"/>
      <c r="AC336" s="43"/>
      <c r="AD336" s="43"/>
      <c r="AE336" s="43"/>
      <c r="AF336" s="43"/>
      <c r="AG336" s="43"/>
      <c r="AH336" s="43"/>
      <c r="AI336" s="43"/>
      <c r="AJ336" s="43"/>
      <c r="AK336" s="43"/>
    </row>
    <row r="337" spans="11:37" s="45" customFormat="1" x14ac:dyDescent="0.3">
      <c r="K337" s="43"/>
      <c r="L337" s="43"/>
      <c r="M337" s="43"/>
      <c r="N337" s="43"/>
      <c r="O337" s="43"/>
      <c r="P337" s="43"/>
      <c r="Q337" s="43"/>
      <c r="R337" s="43"/>
      <c r="S337" s="43"/>
      <c r="T337" s="43"/>
      <c r="U337" s="43"/>
      <c r="V337" s="43"/>
      <c r="W337" s="43"/>
      <c r="X337" s="43"/>
      <c r="Y337" s="43"/>
      <c r="Z337" s="43"/>
      <c r="AA337" s="43"/>
      <c r="AB337" s="43"/>
      <c r="AC337" s="43"/>
      <c r="AD337" s="43"/>
      <c r="AE337" s="43"/>
      <c r="AF337" s="43"/>
      <c r="AG337" s="43"/>
      <c r="AH337" s="43"/>
      <c r="AI337" s="43"/>
      <c r="AJ337" s="43"/>
      <c r="AK337" s="43"/>
    </row>
    <row r="338" spans="11:37" s="45" customFormat="1" x14ac:dyDescent="0.3">
      <c r="K338" s="43"/>
      <c r="L338" s="43"/>
      <c r="M338" s="43"/>
      <c r="N338" s="43"/>
      <c r="O338" s="43"/>
      <c r="P338" s="43"/>
      <c r="Q338" s="43"/>
      <c r="R338" s="43"/>
      <c r="S338" s="43"/>
      <c r="T338" s="43"/>
      <c r="U338" s="43"/>
      <c r="V338" s="43"/>
      <c r="W338" s="43"/>
      <c r="X338" s="43"/>
      <c r="Y338" s="43"/>
      <c r="Z338" s="43"/>
      <c r="AA338" s="43"/>
      <c r="AB338" s="43"/>
      <c r="AC338" s="43"/>
      <c r="AD338" s="43"/>
      <c r="AE338" s="43"/>
      <c r="AF338" s="43"/>
      <c r="AG338" s="43"/>
      <c r="AH338" s="43"/>
      <c r="AI338" s="43"/>
      <c r="AJ338" s="43"/>
      <c r="AK338" s="43"/>
    </row>
    <row r="339" spans="11:37" s="45" customFormat="1" x14ac:dyDescent="0.3">
      <c r="K339" s="43"/>
      <c r="L339" s="43"/>
      <c r="M339" s="43"/>
      <c r="N339" s="43"/>
      <c r="O339" s="43"/>
      <c r="P339" s="43"/>
      <c r="Q339" s="43"/>
      <c r="R339" s="43"/>
      <c r="S339" s="43"/>
      <c r="T339" s="43"/>
      <c r="U339" s="43"/>
      <c r="V339" s="43"/>
      <c r="W339" s="43"/>
      <c r="X339" s="43"/>
      <c r="Y339" s="43"/>
      <c r="Z339" s="43"/>
      <c r="AA339" s="43"/>
      <c r="AB339" s="43"/>
      <c r="AC339" s="43"/>
      <c r="AD339" s="43"/>
      <c r="AE339" s="43"/>
      <c r="AF339" s="43"/>
      <c r="AG339" s="43"/>
      <c r="AH339" s="43"/>
      <c r="AI339" s="43"/>
      <c r="AJ339" s="43"/>
      <c r="AK339" s="43"/>
    </row>
    <row r="340" spans="11:37" s="45" customFormat="1" x14ac:dyDescent="0.3">
      <c r="K340" s="43"/>
      <c r="L340" s="43"/>
      <c r="M340" s="43"/>
      <c r="N340" s="43"/>
      <c r="O340" s="43"/>
      <c r="P340" s="43"/>
      <c r="Q340" s="43"/>
      <c r="R340" s="43"/>
      <c r="S340" s="43"/>
      <c r="T340" s="43"/>
      <c r="U340" s="43"/>
      <c r="V340" s="43"/>
      <c r="W340" s="43"/>
      <c r="X340" s="43"/>
      <c r="Y340" s="43"/>
      <c r="Z340" s="43"/>
      <c r="AA340" s="43"/>
      <c r="AB340" s="43"/>
      <c r="AC340" s="43"/>
      <c r="AD340" s="43"/>
      <c r="AE340" s="43"/>
      <c r="AF340" s="43"/>
      <c r="AG340" s="43"/>
      <c r="AH340" s="43"/>
      <c r="AI340" s="43"/>
      <c r="AJ340" s="43"/>
      <c r="AK340" s="43"/>
    </row>
    <row r="341" spans="11:37" s="45" customFormat="1" x14ac:dyDescent="0.3">
      <c r="K341" s="43"/>
      <c r="L341" s="43"/>
      <c r="M341" s="43"/>
      <c r="N341" s="43"/>
      <c r="O341" s="43"/>
      <c r="P341" s="43"/>
      <c r="Q341" s="43"/>
      <c r="R341" s="43"/>
      <c r="S341" s="43"/>
      <c r="T341" s="43"/>
      <c r="U341" s="43"/>
      <c r="V341" s="43"/>
      <c r="W341" s="43"/>
      <c r="X341" s="43"/>
      <c r="Y341" s="43"/>
      <c r="Z341" s="43"/>
      <c r="AA341" s="43"/>
      <c r="AB341" s="43"/>
      <c r="AC341" s="43"/>
      <c r="AD341" s="43"/>
      <c r="AE341" s="43"/>
      <c r="AF341" s="43"/>
      <c r="AG341" s="43"/>
      <c r="AH341" s="43"/>
      <c r="AI341" s="43"/>
      <c r="AJ341" s="43"/>
      <c r="AK341" s="43"/>
    </row>
    <row r="342" spans="11:37" s="45" customFormat="1" x14ac:dyDescent="0.3">
      <c r="K342" s="43"/>
      <c r="L342" s="43"/>
      <c r="M342" s="43"/>
      <c r="N342" s="43"/>
      <c r="O342" s="43"/>
      <c r="P342" s="43"/>
      <c r="Q342" s="43"/>
      <c r="R342" s="43"/>
      <c r="S342" s="43"/>
      <c r="T342" s="43"/>
      <c r="U342" s="43"/>
      <c r="V342" s="43"/>
      <c r="W342" s="43"/>
      <c r="X342" s="43"/>
      <c r="Y342" s="43"/>
      <c r="Z342" s="43"/>
      <c r="AA342" s="43"/>
      <c r="AB342" s="43"/>
      <c r="AC342" s="43"/>
      <c r="AD342" s="43"/>
      <c r="AE342" s="43"/>
      <c r="AF342" s="43"/>
      <c r="AG342" s="43"/>
      <c r="AH342" s="43"/>
      <c r="AI342" s="43"/>
      <c r="AJ342" s="43"/>
      <c r="AK342" s="43"/>
    </row>
    <row r="343" spans="11:37" s="45" customFormat="1" x14ac:dyDescent="0.3">
      <c r="K343" s="43"/>
      <c r="L343" s="43"/>
      <c r="M343" s="43"/>
      <c r="N343" s="43"/>
      <c r="O343" s="43"/>
      <c r="P343" s="43"/>
      <c r="Q343" s="43"/>
      <c r="R343" s="43"/>
      <c r="S343" s="43"/>
      <c r="T343" s="43"/>
      <c r="U343" s="43"/>
      <c r="V343" s="43"/>
      <c r="W343" s="43"/>
      <c r="X343" s="43"/>
      <c r="Y343" s="43"/>
      <c r="Z343" s="43"/>
      <c r="AA343" s="43"/>
      <c r="AB343" s="43"/>
      <c r="AC343" s="43"/>
      <c r="AD343" s="43"/>
      <c r="AE343" s="43"/>
      <c r="AF343" s="43"/>
      <c r="AG343" s="43"/>
      <c r="AH343" s="43"/>
      <c r="AI343" s="43"/>
      <c r="AJ343" s="43"/>
      <c r="AK343" s="43"/>
    </row>
    <row r="344" spans="11:37" s="45" customFormat="1" x14ac:dyDescent="0.3">
      <c r="K344" s="43"/>
      <c r="L344" s="43"/>
      <c r="M344" s="43"/>
      <c r="N344" s="43"/>
      <c r="O344" s="43"/>
      <c r="P344" s="43"/>
      <c r="Q344" s="43"/>
      <c r="R344" s="43"/>
      <c r="S344" s="43"/>
      <c r="T344" s="43"/>
      <c r="U344" s="43"/>
      <c r="V344" s="43"/>
      <c r="W344" s="43"/>
      <c r="X344" s="43"/>
      <c r="Y344" s="43"/>
      <c r="Z344" s="43"/>
      <c r="AA344" s="43"/>
      <c r="AB344" s="43"/>
      <c r="AC344" s="43"/>
      <c r="AD344" s="43"/>
      <c r="AE344" s="43"/>
      <c r="AF344" s="43"/>
      <c r="AG344" s="43"/>
      <c r="AH344" s="43"/>
      <c r="AI344" s="43"/>
      <c r="AJ344" s="43"/>
      <c r="AK344" s="43"/>
    </row>
    <row r="345" spans="11:37" s="45" customFormat="1" x14ac:dyDescent="0.3">
      <c r="K345" s="43"/>
      <c r="L345" s="43"/>
      <c r="M345" s="43"/>
      <c r="N345" s="43"/>
      <c r="O345" s="43"/>
      <c r="P345" s="43"/>
      <c r="Q345" s="43"/>
      <c r="R345" s="43"/>
      <c r="S345" s="43"/>
      <c r="T345" s="43"/>
      <c r="U345" s="43"/>
      <c r="V345" s="43"/>
      <c r="W345" s="43"/>
      <c r="X345" s="43"/>
      <c r="Y345" s="43"/>
      <c r="Z345" s="43"/>
      <c r="AA345" s="43"/>
      <c r="AB345" s="43"/>
      <c r="AC345" s="43"/>
      <c r="AD345" s="43"/>
      <c r="AE345" s="43"/>
      <c r="AF345" s="43"/>
      <c r="AG345" s="43"/>
      <c r="AH345" s="43"/>
      <c r="AI345" s="43"/>
      <c r="AJ345" s="43"/>
      <c r="AK345" s="43"/>
    </row>
    <row r="346" spans="11:37" s="45" customFormat="1" x14ac:dyDescent="0.3">
      <c r="K346" s="43"/>
      <c r="L346" s="43"/>
      <c r="M346" s="43"/>
      <c r="N346" s="43"/>
      <c r="O346" s="43"/>
      <c r="P346" s="43"/>
      <c r="Q346" s="43"/>
      <c r="R346" s="43"/>
      <c r="S346" s="43"/>
      <c r="T346" s="43"/>
      <c r="U346" s="43"/>
      <c r="V346" s="43"/>
      <c r="W346" s="43"/>
      <c r="X346" s="43"/>
      <c r="Y346" s="43"/>
      <c r="Z346" s="43"/>
      <c r="AA346" s="43"/>
      <c r="AB346" s="43"/>
      <c r="AC346" s="43"/>
      <c r="AD346" s="43"/>
      <c r="AE346" s="43"/>
      <c r="AF346" s="43"/>
      <c r="AG346" s="43"/>
      <c r="AH346" s="43"/>
      <c r="AI346" s="43"/>
      <c r="AJ346" s="43"/>
      <c r="AK346" s="43"/>
    </row>
  </sheetData>
  <sheetProtection selectLockedCells="1"/>
  <mergeCells count="2">
    <mergeCell ref="A13:F13"/>
    <mergeCell ref="A16:F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206"/>
  <sheetViews>
    <sheetView topLeftCell="A6" zoomScaleNormal="100" workbookViewId="0">
      <selection activeCell="B31" sqref="A31:C31"/>
    </sheetView>
  </sheetViews>
  <sheetFormatPr defaultColWidth="9.109375" defaultRowHeight="14.4" x14ac:dyDescent="0.3"/>
  <cols>
    <col min="1" max="1" width="69.5546875" style="16" customWidth="1"/>
    <col min="2" max="2" width="45.6640625" style="16" bestFit="1" customWidth="1"/>
    <col min="3" max="3" width="12.88671875" style="16" customWidth="1"/>
    <col min="4" max="4" width="30.44140625" style="16" customWidth="1"/>
    <col min="5" max="5" width="9.109375" style="22"/>
    <col min="6" max="6" width="57.33203125" style="22" bestFit="1" customWidth="1"/>
    <col min="7" max="42" width="9.109375" style="22"/>
    <col min="43" max="16384" width="9.109375" style="16"/>
  </cols>
  <sheetData>
    <row r="1" spans="1:4" s="22" customFormat="1" x14ac:dyDescent="0.3">
      <c r="A1" s="138" t="s">
        <v>26</v>
      </c>
    </row>
    <row r="2" spans="1:4" s="22" customFormat="1" x14ac:dyDescent="0.3">
      <c r="A2" s="6"/>
    </row>
    <row r="3" spans="1:4" s="22" customFormat="1" ht="15.6" x14ac:dyDescent="0.3">
      <c r="A3" s="166" t="s">
        <v>27</v>
      </c>
      <c r="B3" s="167"/>
    </row>
    <row r="4" spans="1:4" s="22" customFormat="1" ht="15" thickBot="1" x14ac:dyDescent="0.35">
      <c r="A4" s="3"/>
      <c r="B4" s="3"/>
    </row>
    <row r="5" spans="1:4" s="22" customFormat="1" ht="15" thickTop="1" x14ac:dyDescent="0.3">
      <c r="A5" s="58" t="s">
        <v>28</v>
      </c>
      <c r="B5" s="1"/>
    </row>
    <row r="6" spans="1:4" s="22" customFormat="1" ht="23.4" customHeight="1" thickBot="1" x14ac:dyDescent="0.35">
      <c r="A6" s="60" t="s">
        <v>29</v>
      </c>
      <c r="B6" s="2"/>
    </row>
    <row r="7" spans="1:4" s="22" customFormat="1" ht="15.6" thickTop="1" thickBot="1" x14ac:dyDescent="0.35">
      <c r="A7" s="4"/>
      <c r="B7" s="5"/>
    </row>
    <row r="8" spans="1:4" s="22" customFormat="1" ht="15" thickTop="1" x14ac:dyDescent="0.3">
      <c r="A8" s="58" t="s">
        <v>30</v>
      </c>
      <c r="B8" s="139" t="s">
        <v>31</v>
      </c>
    </row>
    <row r="9" spans="1:4" s="22" customFormat="1" x14ac:dyDescent="0.3">
      <c r="A9" s="59" t="s">
        <v>32</v>
      </c>
      <c r="B9" s="144">
        <v>3</v>
      </c>
    </row>
    <row r="10" spans="1:4" s="22" customFormat="1" ht="15" thickBot="1" x14ac:dyDescent="0.35">
      <c r="A10" s="60" t="s">
        <v>33</v>
      </c>
      <c r="B10" s="140" t="s">
        <v>34</v>
      </c>
    </row>
    <row r="11" spans="1:4" s="22" customFormat="1" ht="15" thickTop="1" x14ac:dyDescent="0.3">
      <c r="A11" s="17"/>
      <c r="B11" s="18"/>
    </row>
    <row r="12" spans="1:4" ht="15.6" x14ac:dyDescent="0.3">
      <c r="A12" s="67" t="s">
        <v>35</v>
      </c>
      <c r="B12" s="162" t="s">
        <v>36</v>
      </c>
      <c r="C12" s="162"/>
      <c r="D12" s="162"/>
    </row>
    <row r="13" spans="1:4" x14ac:dyDescent="0.3">
      <c r="A13" s="63" t="s">
        <v>37</v>
      </c>
      <c r="B13" s="62" t="s">
        <v>38</v>
      </c>
      <c r="C13" s="62" t="s">
        <v>39</v>
      </c>
      <c r="D13" s="62" t="s">
        <v>40</v>
      </c>
    </row>
    <row r="14" spans="1:4" x14ac:dyDescent="0.3">
      <c r="A14" s="145" t="s">
        <v>41</v>
      </c>
      <c r="B14" s="64"/>
      <c r="C14" s="146">
        <v>172</v>
      </c>
      <c r="D14" s="65">
        <f t="shared" ref="D14:D21" si="0">B14*C14</f>
        <v>0</v>
      </c>
    </row>
    <row r="15" spans="1:4" x14ac:dyDescent="0.3">
      <c r="A15" s="145" t="s">
        <v>42</v>
      </c>
      <c r="B15" s="64"/>
      <c r="C15" s="146">
        <v>577</v>
      </c>
      <c r="D15" s="65">
        <f t="shared" si="0"/>
        <v>0</v>
      </c>
    </row>
    <row r="16" spans="1:4" x14ac:dyDescent="0.3">
      <c r="A16" s="145" t="s">
        <v>43</v>
      </c>
      <c r="B16" s="64"/>
      <c r="C16" s="146">
        <v>18</v>
      </c>
      <c r="D16" s="65">
        <f t="shared" si="0"/>
        <v>0</v>
      </c>
    </row>
    <row r="17" spans="1:6" x14ac:dyDescent="0.3">
      <c r="A17" s="145" t="s">
        <v>44</v>
      </c>
      <c r="B17" s="64"/>
      <c r="C17" s="146">
        <v>18</v>
      </c>
      <c r="D17" s="65">
        <f t="shared" si="0"/>
        <v>0</v>
      </c>
    </row>
    <row r="18" spans="1:6" x14ac:dyDescent="0.3">
      <c r="A18" s="145" t="s">
        <v>45</v>
      </c>
      <c r="B18" s="64"/>
      <c r="C18" s="146">
        <v>77</v>
      </c>
      <c r="D18" s="65">
        <f t="shared" si="0"/>
        <v>0</v>
      </c>
    </row>
    <row r="19" spans="1:6" x14ac:dyDescent="0.3">
      <c r="A19" s="145" t="s">
        <v>46</v>
      </c>
      <c r="B19" s="64"/>
      <c r="C19" s="146">
        <v>19</v>
      </c>
      <c r="D19" s="65">
        <f t="shared" si="0"/>
        <v>0</v>
      </c>
    </row>
    <row r="20" spans="1:6" x14ac:dyDescent="0.3">
      <c r="A20" s="145" t="s">
        <v>47</v>
      </c>
      <c r="B20" s="64"/>
      <c r="C20" s="146">
        <v>271</v>
      </c>
      <c r="D20" s="65">
        <f t="shared" si="0"/>
        <v>0</v>
      </c>
    </row>
    <row r="21" spans="1:6" x14ac:dyDescent="0.3">
      <c r="A21" s="145" t="s">
        <v>48</v>
      </c>
      <c r="B21" s="64"/>
      <c r="C21" s="146">
        <v>2013</v>
      </c>
      <c r="D21" s="65">
        <f t="shared" si="0"/>
        <v>0</v>
      </c>
    </row>
    <row r="22" spans="1:6" x14ac:dyDescent="0.3">
      <c r="A22" s="145" t="s">
        <v>49</v>
      </c>
      <c r="B22" s="64"/>
      <c r="C22" s="146">
        <v>329</v>
      </c>
      <c r="D22" s="65">
        <f>B22*C22</f>
        <v>0</v>
      </c>
    </row>
    <row r="23" spans="1:6" x14ac:dyDescent="0.3">
      <c r="A23" s="145" t="s">
        <v>50</v>
      </c>
      <c r="B23" s="64"/>
      <c r="C23" s="146">
        <v>503</v>
      </c>
      <c r="D23" s="65">
        <f t="shared" ref="D23:D30" si="1">B23*C23</f>
        <v>0</v>
      </c>
    </row>
    <row r="24" spans="1:6" x14ac:dyDescent="0.3">
      <c r="A24" s="145" t="s">
        <v>51</v>
      </c>
      <c r="B24" s="64"/>
      <c r="C24" s="146">
        <v>320</v>
      </c>
      <c r="D24" s="65">
        <f t="shared" si="1"/>
        <v>0</v>
      </c>
    </row>
    <row r="25" spans="1:6" x14ac:dyDescent="0.3">
      <c r="A25" s="145" t="s">
        <v>52</v>
      </c>
      <c r="B25" s="64"/>
      <c r="C25" s="146">
        <v>180</v>
      </c>
      <c r="D25" s="65">
        <f t="shared" si="1"/>
        <v>0</v>
      </c>
      <c r="F25" s="43"/>
    </row>
    <row r="26" spans="1:6" x14ac:dyDescent="0.3">
      <c r="A26" s="145" t="s">
        <v>53</v>
      </c>
      <c r="B26" s="64"/>
      <c r="C26" s="146">
        <v>221</v>
      </c>
      <c r="D26" s="65">
        <f t="shared" si="1"/>
        <v>0</v>
      </c>
    </row>
    <row r="27" spans="1:6" x14ac:dyDescent="0.3">
      <c r="A27" s="145" t="s">
        <v>54</v>
      </c>
      <c r="B27" s="64"/>
      <c r="C27" s="146">
        <v>23</v>
      </c>
      <c r="D27" s="65">
        <f t="shared" si="1"/>
        <v>0</v>
      </c>
    </row>
    <row r="28" spans="1:6" x14ac:dyDescent="0.3">
      <c r="A28" s="145" t="s">
        <v>55</v>
      </c>
      <c r="B28" s="64"/>
      <c r="C28" s="146">
        <v>231</v>
      </c>
      <c r="D28" s="65">
        <f t="shared" si="1"/>
        <v>0</v>
      </c>
    </row>
    <row r="29" spans="1:6" x14ac:dyDescent="0.3">
      <c r="A29" s="145" t="s">
        <v>56</v>
      </c>
      <c r="B29" s="64"/>
      <c r="C29" s="146">
        <v>116</v>
      </c>
      <c r="D29" s="65">
        <f t="shared" si="1"/>
        <v>0</v>
      </c>
    </row>
    <row r="30" spans="1:6" x14ac:dyDescent="0.3">
      <c r="A30" s="145" t="s">
        <v>57</v>
      </c>
      <c r="B30" s="64"/>
      <c r="C30" s="146">
        <v>1861</v>
      </c>
      <c r="D30" s="65">
        <f t="shared" si="1"/>
        <v>0</v>
      </c>
    </row>
    <row r="31" spans="1:6" x14ac:dyDescent="0.3">
      <c r="A31" s="163"/>
      <c r="B31" s="164"/>
      <c r="C31" s="165"/>
      <c r="D31" s="65">
        <f>SUM(D14:D30)</f>
        <v>0</v>
      </c>
    </row>
    <row r="32" spans="1:6" s="22" customFormat="1" x14ac:dyDescent="0.3">
      <c r="A32" s="134" t="s">
        <v>58</v>
      </c>
    </row>
    <row r="33" spans="1:1" s="22" customFormat="1" x14ac:dyDescent="0.3"/>
    <row r="34" spans="1:1" s="22" customFormat="1" x14ac:dyDescent="0.3">
      <c r="A34" s="68" t="s">
        <v>59</v>
      </c>
    </row>
    <row r="35" spans="1:1" s="22" customFormat="1" x14ac:dyDescent="0.3"/>
    <row r="36" spans="1:1" s="22" customFormat="1" x14ac:dyDescent="0.3"/>
    <row r="37" spans="1:1" s="22" customFormat="1" x14ac:dyDescent="0.3"/>
    <row r="38" spans="1:1" s="22" customFormat="1" x14ac:dyDescent="0.3"/>
    <row r="39" spans="1:1" s="22" customFormat="1" x14ac:dyDescent="0.3"/>
    <row r="40" spans="1:1" s="22" customFormat="1" x14ac:dyDescent="0.3"/>
    <row r="41" spans="1:1" s="22" customFormat="1" x14ac:dyDescent="0.3"/>
    <row r="42" spans="1:1" s="22" customFormat="1" x14ac:dyDescent="0.3"/>
    <row r="43" spans="1:1" s="22" customFormat="1" x14ac:dyDescent="0.3"/>
    <row r="44" spans="1:1" s="22" customFormat="1" x14ac:dyDescent="0.3"/>
    <row r="45" spans="1:1" s="22" customFormat="1" x14ac:dyDescent="0.3"/>
    <row r="46" spans="1:1" s="22" customFormat="1" x14ac:dyDescent="0.3"/>
    <row r="47" spans="1:1" s="22" customFormat="1" x14ac:dyDescent="0.3"/>
    <row r="48" spans="1:1" s="22" customFormat="1" x14ac:dyDescent="0.3"/>
    <row r="49" s="22" customFormat="1" x14ac:dyDescent="0.3"/>
    <row r="50" s="22" customFormat="1" x14ac:dyDescent="0.3"/>
    <row r="51" s="22" customFormat="1" x14ac:dyDescent="0.3"/>
    <row r="52" s="22" customFormat="1" x14ac:dyDescent="0.3"/>
    <row r="53" s="22" customFormat="1" x14ac:dyDescent="0.3"/>
    <row r="54" s="22" customFormat="1" x14ac:dyDescent="0.3"/>
    <row r="55" s="22" customFormat="1" x14ac:dyDescent="0.3"/>
    <row r="56" s="22" customFormat="1" x14ac:dyDescent="0.3"/>
    <row r="57" s="22" customFormat="1" x14ac:dyDescent="0.3"/>
    <row r="58" s="22" customFormat="1" x14ac:dyDescent="0.3"/>
    <row r="59" s="22" customFormat="1" x14ac:dyDescent="0.3"/>
    <row r="60" s="22" customFormat="1" x14ac:dyDescent="0.3"/>
    <row r="61" s="22" customFormat="1" x14ac:dyDescent="0.3"/>
    <row r="62" s="22" customFormat="1" x14ac:dyDescent="0.3"/>
    <row r="63" s="22" customFormat="1" x14ac:dyDescent="0.3"/>
    <row r="64" s="22" customFormat="1" x14ac:dyDescent="0.3"/>
    <row r="65" s="22" customFormat="1" x14ac:dyDescent="0.3"/>
    <row r="66" s="22" customFormat="1" x14ac:dyDescent="0.3"/>
    <row r="67" s="22" customFormat="1" x14ac:dyDescent="0.3"/>
    <row r="68" s="22" customFormat="1" x14ac:dyDescent="0.3"/>
    <row r="69" s="22" customFormat="1" x14ac:dyDescent="0.3"/>
    <row r="70" s="22" customFormat="1" x14ac:dyDescent="0.3"/>
    <row r="71" s="22" customFormat="1" x14ac:dyDescent="0.3"/>
    <row r="72" s="22" customFormat="1" x14ac:dyDescent="0.3"/>
    <row r="73" s="22" customFormat="1" x14ac:dyDescent="0.3"/>
    <row r="74" s="22" customFormat="1" x14ac:dyDescent="0.3"/>
    <row r="75" s="22" customFormat="1" x14ac:dyDescent="0.3"/>
    <row r="76" s="22" customFormat="1" x14ac:dyDescent="0.3"/>
    <row r="77" s="22" customFormat="1" x14ac:dyDescent="0.3"/>
    <row r="78" s="22" customFormat="1" x14ac:dyDescent="0.3"/>
    <row r="79" s="22" customFormat="1" x14ac:dyDescent="0.3"/>
    <row r="80" s="22" customFormat="1" x14ac:dyDescent="0.3"/>
    <row r="81" s="22" customFormat="1" x14ac:dyDescent="0.3"/>
    <row r="82" s="22" customFormat="1" x14ac:dyDescent="0.3"/>
    <row r="83" s="22" customFormat="1" x14ac:dyDescent="0.3"/>
    <row r="84" s="22" customFormat="1" x14ac:dyDescent="0.3"/>
    <row r="85" s="22" customFormat="1" x14ac:dyDescent="0.3"/>
    <row r="86" s="22" customFormat="1" x14ac:dyDescent="0.3"/>
    <row r="87" s="22" customFormat="1" x14ac:dyDescent="0.3"/>
    <row r="88" s="22" customFormat="1" x14ac:dyDescent="0.3"/>
    <row r="89" s="22" customFormat="1" x14ac:dyDescent="0.3"/>
    <row r="90" s="22" customFormat="1" x14ac:dyDescent="0.3"/>
    <row r="91" s="22" customFormat="1" x14ac:dyDescent="0.3"/>
    <row r="92" s="22" customFormat="1" x14ac:dyDescent="0.3"/>
    <row r="93" s="22" customFormat="1" x14ac:dyDescent="0.3"/>
    <row r="94" s="22" customFormat="1" x14ac:dyDescent="0.3"/>
    <row r="95" s="22" customFormat="1" x14ac:dyDescent="0.3"/>
    <row r="96" s="22" customFormat="1" x14ac:dyDescent="0.3"/>
    <row r="97" s="22" customFormat="1" x14ac:dyDescent="0.3"/>
    <row r="98" s="22" customFormat="1" x14ac:dyDescent="0.3"/>
    <row r="99" s="22" customFormat="1" x14ac:dyDescent="0.3"/>
    <row r="100" s="22" customFormat="1" x14ac:dyDescent="0.3"/>
    <row r="101" s="22" customFormat="1" x14ac:dyDescent="0.3"/>
    <row r="102" s="22" customFormat="1" x14ac:dyDescent="0.3"/>
    <row r="103" s="22" customFormat="1" x14ac:dyDescent="0.3"/>
    <row r="104" s="22" customFormat="1" x14ac:dyDescent="0.3"/>
    <row r="105" s="22" customFormat="1" x14ac:dyDescent="0.3"/>
    <row r="106" s="22" customFormat="1" x14ac:dyDescent="0.3"/>
    <row r="107" s="22" customFormat="1" x14ac:dyDescent="0.3"/>
    <row r="108" s="22" customFormat="1" x14ac:dyDescent="0.3"/>
    <row r="109" s="22" customFormat="1" x14ac:dyDescent="0.3"/>
    <row r="110" s="22" customFormat="1" x14ac:dyDescent="0.3"/>
    <row r="111" s="22" customFormat="1" x14ac:dyDescent="0.3"/>
    <row r="112" s="22" customFormat="1" x14ac:dyDescent="0.3"/>
    <row r="113" s="22" customFormat="1" x14ac:dyDescent="0.3"/>
    <row r="114" s="22" customFormat="1" x14ac:dyDescent="0.3"/>
    <row r="115" s="22" customFormat="1" x14ac:dyDescent="0.3"/>
    <row r="116" s="22" customFormat="1" x14ac:dyDescent="0.3"/>
    <row r="117" s="22" customFormat="1" x14ac:dyDescent="0.3"/>
    <row r="118" s="22" customFormat="1" x14ac:dyDescent="0.3"/>
    <row r="119" s="22" customFormat="1" x14ac:dyDescent="0.3"/>
    <row r="120" s="22" customFormat="1" x14ac:dyDescent="0.3"/>
    <row r="121" s="22" customFormat="1" x14ac:dyDescent="0.3"/>
    <row r="122" s="22" customFormat="1" x14ac:dyDescent="0.3"/>
    <row r="123" s="22" customFormat="1" x14ac:dyDescent="0.3"/>
    <row r="124" s="22" customFormat="1" x14ac:dyDescent="0.3"/>
    <row r="125" s="22" customFormat="1" x14ac:dyDescent="0.3"/>
    <row r="126" s="22" customFormat="1" x14ac:dyDescent="0.3"/>
    <row r="127" s="22" customFormat="1" x14ac:dyDescent="0.3"/>
    <row r="128" s="22" customFormat="1" x14ac:dyDescent="0.3"/>
    <row r="129" s="22" customFormat="1" x14ac:dyDescent="0.3"/>
    <row r="130" s="22" customFormat="1" x14ac:dyDescent="0.3"/>
    <row r="131" s="22" customFormat="1" x14ac:dyDescent="0.3"/>
    <row r="132" s="22" customFormat="1" x14ac:dyDescent="0.3"/>
    <row r="133" s="22" customFormat="1" x14ac:dyDescent="0.3"/>
    <row r="134" s="22" customFormat="1" x14ac:dyDescent="0.3"/>
    <row r="135" s="22" customFormat="1" x14ac:dyDescent="0.3"/>
    <row r="136" s="22" customFormat="1" x14ac:dyDescent="0.3"/>
    <row r="137" s="22" customFormat="1" x14ac:dyDescent="0.3"/>
    <row r="138" s="22" customFormat="1" x14ac:dyDescent="0.3"/>
    <row r="139" s="22" customFormat="1" x14ac:dyDescent="0.3"/>
    <row r="140" s="22" customFormat="1" x14ac:dyDescent="0.3"/>
    <row r="141" s="22" customFormat="1" x14ac:dyDescent="0.3"/>
    <row r="142" s="22" customFormat="1" x14ac:dyDescent="0.3"/>
    <row r="143" s="22" customFormat="1" x14ac:dyDescent="0.3"/>
    <row r="144" s="22" customFormat="1" x14ac:dyDescent="0.3"/>
    <row r="145" s="22" customFormat="1" x14ac:dyDescent="0.3"/>
    <row r="146" s="22" customFormat="1" x14ac:dyDescent="0.3"/>
    <row r="147" s="22" customFormat="1" x14ac:dyDescent="0.3"/>
    <row r="148" s="22" customFormat="1" x14ac:dyDescent="0.3"/>
    <row r="149" s="22" customFormat="1" x14ac:dyDescent="0.3"/>
    <row r="150" s="22" customFormat="1" x14ac:dyDescent="0.3"/>
    <row r="151" s="22" customFormat="1" x14ac:dyDescent="0.3"/>
    <row r="152" s="22" customFormat="1" x14ac:dyDescent="0.3"/>
    <row r="153" s="22" customFormat="1" x14ac:dyDescent="0.3"/>
    <row r="154" s="22" customFormat="1" x14ac:dyDescent="0.3"/>
    <row r="155" s="22" customFormat="1" x14ac:dyDescent="0.3"/>
    <row r="156" s="22" customFormat="1" x14ac:dyDescent="0.3"/>
    <row r="157" s="22" customFormat="1" x14ac:dyDescent="0.3"/>
    <row r="158" s="22" customFormat="1" x14ac:dyDescent="0.3"/>
    <row r="159" s="22" customFormat="1" x14ac:dyDescent="0.3"/>
    <row r="160" s="22" customFormat="1" x14ac:dyDescent="0.3"/>
    <row r="161" s="22" customFormat="1" x14ac:dyDescent="0.3"/>
    <row r="162" s="22" customFormat="1" x14ac:dyDescent="0.3"/>
    <row r="163" s="22" customFormat="1" x14ac:dyDescent="0.3"/>
    <row r="164" s="22" customFormat="1" x14ac:dyDescent="0.3"/>
    <row r="165" s="22" customFormat="1" x14ac:dyDescent="0.3"/>
    <row r="166" s="22" customFormat="1" x14ac:dyDescent="0.3"/>
    <row r="167" s="22" customFormat="1" x14ac:dyDescent="0.3"/>
    <row r="168" s="22" customFormat="1" x14ac:dyDescent="0.3"/>
    <row r="169" s="22" customFormat="1" x14ac:dyDescent="0.3"/>
    <row r="170" s="22" customFormat="1" x14ac:dyDescent="0.3"/>
    <row r="171" s="22" customFormat="1" x14ac:dyDescent="0.3"/>
    <row r="172" s="22" customFormat="1" x14ac:dyDescent="0.3"/>
    <row r="173" s="22" customFormat="1" x14ac:dyDescent="0.3"/>
    <row r="174" s="22" customFormat="1" x14ac:dyDescent="0.3"/>
    <row r="175" s="22" customFormat="1" x14ac:dyDescent="0.3"/>
    <row r="176" s="22" customFormat="1" x14ac:dyDescent="0.3"/>
    <row r="177" s="22" customFormat="1" x14ac:dyDescent="0.3"/>
    <row r="178" s="22" customFormat="1" x14ac:dyDescent="0.3"/>
    <row r="179" s="22" customFormat="1" x14ac:dyDescent="0.3"/>
    <row r="180" s="22" customFormat="1" x14ac:dyDescent="0.3"/>
    <row r="181" s="22" customFormat="1" x14ac:dyDescent="0.3"/>
    <row r="182" s="22" customFormat="1" x14ac:dyDescent="0.3"/>
    <row r="183" s="22" customFormat="1" x14ac:dyDescent="0.3"/>
    <row r="184" s="22" customFormat="1" x14ac:dyDescent="0.3"/>
    <row r="185" s="22" customFormat="1" x14ac:dyDescent="0.3"/>
    <row r="186" s="22" customFormat="1" x14ac:dyDescent="0.3"/>
    <row r="187" s="22" customFormat="1" x14ac:dyDescent="0.3"/>
    <row r="188" s="22" customFormat="1" x14ac:dyDescent="0.3"/>
    <row r="189" s="22" customFormat="1" x14ac:dyDescent="0.3"/>
    <row r="190" s="22" customFormat="1" x14ac:dyDescent="0.3"/>
    <row r="191" s="22" customFormat="1" x14ac:dyDescent="0.3"/>
    <row r="192" s="22" customFormat="1" x14ac:dyDescent="0.3"/>
    <row r="193" s="22" customFormat="1" x14ac:dyDescent="0.3"/>
    <row r="194" s="22" customFormat="1" x14ac:dyDescent="0.3"/>
    <row r="195" s="22" customFormat="1" x14ac:dyDescent="0.3"/>
    <row r="196" s="22" customFormat="1" x14ac:dyDescent="0.3"/>
    <row r="197" s="22" customFormat="1" x14ac:dyDescent="0.3"/>
    <row r="198" s="22" customFormat="1" x14ac:dyDescent="0.3"/>
    <row r="199" s="22" customFormat="1" x14ac:dyDescent="0.3"/>
    <row r="200" s="22" customFormat="1" x14ac:dyDescent="0.3"/>
    <row r="201" s="22" customFormat="1" x14ac:dyDescent="0.3"/>
    <row r="202" s="22" customFormat="1" x14ac:dyDescent="0.3"/>
    <row r="203" s="22" customFormat="1" x14ac:dyDescent="0.3"/>
    <row r="204" s="22" customFormat="1" x14ac:dyDescent="0.3"/>
    <row r="205" s="22" customFormat="1" x14ac:dyDescent="0.3"/>
    <row r="206" s="22" customFormat="1" x14ac:dyDescent="0.3"/>
  </sheetData>
  <sheetProtection selectLockedCells="1"/>
  <mergeCells count="3">
    <mergeCell ref="B12:D12"/>
    <mergeCell ref="A31:C31"/>
    <mergeCell ref="A3:B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226"/>
  <sheetViews>
    <sheetView zoomScaleNormal="100" workbookViewId="0">
      <selection activeCell="A8" sqref="A8"/>
    </sheetView>
  </sheetViews>
  <sheetFormatPr defaultColWidth="9.109375" defaultRowHeight="14.4" x14ac:dyDescent="0.3"/>
  <cols>
    <col min="1" max="1" width="68.6640625" style="16" bestFit="1" customWidth="1"/>
    <col min="2" max="2" width="43.88671875" style="16" bestFit="1" customWidth="1"/>
    <col min="3" max="29" width="9.109375" style="22"/>
    <col min="30" max="16384" width="9.109375" style="16"/>
  </cols>
  <sheetData>
    <row r="1" spans="1:3" s="6" customFormat="1" x14ac:dyDescent="0.3">
      <c r="A1" s="175" t="s">
        <v>60</v>
      </c>
      <c r="B1" s="175"/>
    </row>
    <row r="2" spans="1:3" s="22" customFormat="1" x14ac:dyDescent="0.3">
      <c r="A2" s="7"/>
      <c r="B2" s="7"/>
    </row>
    <row r="3" spans="1:3" ht="15.6" x14ac:dyDescent="0.3">
      <c r="A3" s="166" t="s">
        <v>61</v>
      </c>
      <c r="B3" s="176"/>
    </row>
    <row r="4" spans="1:3" ht="15" thickBot="1" x14ac:dyDescent="0.35">
      <c r="A4" s="3"/>
      <c r="B4" s="3"/>
    </row>
    <row r="5" spans="1:3" ht="15" thickTop="1" x14ac:dyDescent="0.3">
      <c r="A5" s="58" t="s">
        <v>28</v>
      </c>
      <c r="B5" s="1"/>
    </row>
    <row r="6" spans="1:3" ht="15" thickBot="1" x14ac:dyDescent="0.35">
      <c r="A6" s="60" t="s">
        <v>29</v>
      </c>
      <c r="B6" s="2"/>
    </row>
    <row r="7" spans="1:3" s="22" customFormat="1" ht="15.6" thickTop="1" thickBot="1" x14ac:dyDescent="0.35">
      <c r="A7" s="4"/>
      <c r="B7" s="5"/>
    </row>
    <row r="8" spans="1:3" ht="15" thickTop="1" x14ac:dyDescent="0.3">
      <c r="A8" s="58" t="s">
        <v>30</v>
      </c>
      <c r="B8" s="139" t="s">
        <v>31</v>
      </c>
    </row>
    <row r="9" spans="1:3" x14ac:dyDescent="0.3">
      <c r="A9" s="59" t="s">
        <v>32</v>
      </c>
      <c r="B9" s="144">
        <v>3</v>
      </c>
    </row>
    <row r="10" spans="1:3" ht="15" thickBot="1" x14ac:dyDescent="0.35">
      <c r="A10" s="60" t="s">
        <v>33</v>
      </c>
      <c r="B10" s="140" t="s">
        <v>34</v>
      </c>
    </row>
    <row r="11" spans="1:3" ht="15.6" thickTop="1" thickBot="1" x14ac:dyDescent="0.35">
      <c r="A11" s="3"/>
      <c r="B11" s="3"/>
    </row>
    <row r="12" spans="1:3" ht="15.6" thickTop="1" thickBot="1" x14ac:dyDescent="0.35">
      <c r="A12" s="69" t="s">
        <v>62</v>
      </c>
      <c r="B12" s="69" t="s">
        <v>63</v>
      </c>
    </row>
    <row r="13" spans="1:3" ht="15" thickTop="1" x14ac:dyDescent="0.3">
      <c r="A13" s="170" t="s">
        <v>64</v>
      </c>
      <c r="B13" s="170"/>
      <c r="C13" s="29"/>
    </row>
    <row r="14" spans="1:3" ht="16.2" x14ac:dyDescent="0.3">
      <c r="A14" s="70" t="s">
        <v>65</v>
      </c>
      <c r="B14" s="79">
        <v>0</v>
      </c>
      <c r="C14" s="30"/>
    </row>
    <row r="15" spans="1:3" ht="16.2" x14ac:dyDescent="0.3">
      <c r="A15" s="71" t="s">
        <v>66</v>
      </c>
      <c r="B15" s="79">
        <v>0</v>
      </c>
      <c r="C15" s="30"/>
    </row>
    <row r="16" spans="1:3" ht="16.2" x14ac:dyDescent="0.3">
      <c r="A16" s="71" t="s">
        <v>67</v>
      </c>
      <c r="B16" s="79">
        <v>0</v>
      </c>
    </row>
    <row r="17" spans="1:2" x14ac:dyDescent="0.3">
      <c r="A17" s="72" t="s">
        <v>68</v>
      </c>
      <c r="B17" s="20"/>
    </row>
    <row r="18" spans="1:2" ht="16.2" x14ac:dyDescent="0.3">
      <c r="A18" s="73" t="s">
        <v>65</v>
      </c>
      <c r="B18" s="80">
        <v>0</v>
      </c>
    </row>
    <row r="19" spans="1:2" ht="16.2" x14ac:dyDescent="0.3">
      <c r="A19" s="70" t="s">
        <v>66</v>
      </c>
      <c r="B19" s="81">
        <v>0</v>
      </c>
    </row>
    <row r="20" spans="1:2" ht="16.2" x14ac:dyDescent="0.3">
      <c r="A20" s="73" t="s">
        <v>67</v>
      </c>
      <c r="B20" s="80">
        <v>0</v>
      </c>
    </row>
    <row r="21" spans="1:2" x14ac:dyDescent="0.3">
      <c r="A21" s="72" t="s">
        <v>69</v>
      </c>
      <c r="B21" s="46"/>
    </row>
    <row r="22" spans="1:2" ht="16.2" x14ac:dyDescent="0.3">
      <c r="A22" s="73" t="s">
        <v>65</v>
      </c>
      <c r="B22" s="82">
        <v>0</v>
      </c>
    </row>
    <row r="23" spans="1:2" ht="16.2" x14ac:dyDescent="0.3">
      <c r="A23" s="70" t="s">
        <v>66</v>
      </c>
      <c r="B23" s="83">
        <v>0</v>
      </c>
    </row>
    <row r="24" spans="1:2" ht="16.2" x14ac:dyDescent="0.3">
      <c r="A24" s="73" t="s">
        <v>67</v>
      </c>
      <c r="B24" s="82">
        <v>0</v>
      </c>
    </row>
    <row r="25" spans="1:2" x14ac:dyDescent="0.3">
      <c r="A25" s="168" t="s">
        <v>70</v>
      </c>
      <c r="B25" s="177"/>
    </row>
    <row r="26" spans="1:2" x14ac:dyDescent="0.3">
      <c r="A26" s="70" t="s">
        <v>71</v>
      </c>
      <c r="B26" s="83">
        <v>0</v>
      </c>
    </row>
    <row r="27" spans="1:2" x14ac:dyDescent="0.3">
      <c r="A27" s="73" t="s">
        <v>72</v>
      </c>
      <c r="B27" s="82">
        <v>0</v>
      </c>
    </row>
    <row r="28" spans="1:2" x14ac:dyDescent="0.3">
      <c r="A28" s="70" t="s">
        <v>73</v>
      </c>
      <c r="B28" s="84">
        <v>0</v>
      </c>
    </row>
    <row r="29" spans="1:2" x14ac:dyDescent="0.3">
      <c r="A29" s="168" t="s">
        <v>74</v>
      </c>
      <c r="B29" s="177"/>
    </row>
    <row r="30" spans="1:2" x14ac:dyDescent="0.3">
      <c r="A30" s="70" t="s">
        <v>71</v>
      </c>
      <c r="B30" s="82">
        <v>0</v>
      </c>
    </row>
    <row r="31" spans="1:2" x14ac:dyDescent="0.3">
      <c r="A31" s="74" t="s">
        <v>72</v>
      </c>
      <c r="B31" s="82">
        <v>0</v>
      </c>
    </row>
    <row r="32" spans="1:2" x14ac:dyDescent="0.3">
      <c r="A32" s="71" t="s">
        <v>73</v>
      </c>
      <c r="B32" s="84">
        <v>0</v>
      </c>
    </row>
    <row r="33" spans="1:2" x14ac:dyDescent="0.3">
      <c r="A33" s="168" t="s">
        <v>75</v>
      </c>
      <c r="B33" s="177"/>
    </row>
    <row r="34" spans="1:2" x14ac:dyDescent="0.3">
      <c r="A34" s="70" t="s">
        <v>71</v>
      </c>
      <c r="B34" s="83">
        <v>0</v>
      </c>
    </row>
    <row r="35" spans="1:2" x14ac:dyDescent="0.3">
      <c r="A35" s="71" t="s">
        <v>72</v>
      </c>
      <c r="B35" s="85">
        <v>0</v>
      </c>
    </row>
    <row r="36" spans="1:2" x14ac:dyDescent="0.3">
      <c r="A36" s="71" t="s">
        <v>73</v>
      </c>
      <c r="B36" s="82">
        <v>0</v>
      </c>
    </row>
    <row r="37" spans="1:2" x14ac:dyDescent="0.3">
      <c r="A37" s="168" t="s">
        <v>76</v>
      </c>
      <c r="B37" s="169"/>
    </row>
    <row r="38" spans="1:2" x14ac:dyDescent="0.3">
      <c r="A38" s="70" t="s">
        <v>71</v>
      </c>
      <c r="B38" s="86">
        <v>0</v>
      </c>
    </row>
    <row r="39" spans="1:2" x14ac:dyDescent="0.3">
      <c r="A39" s="73" t="s">
        <v>72</v>
      </c>
      <c r="B39" s="82">
        <v>0</v>
      </c>
    </row>
    <row r="40" spans="1:2" x14ac:dyDescent="0.3">
      <c r="A40" s="70" t="s">
        <v>73</v>
      </c>
      <c r="B40" s="82">
        <v>0</v>
      </c>
    </row>
    <row r="41" spans="1:2" x14ac:dyDescent="0.3">
      <c r="A41" s="154" t="s">
        <v>77</v>
      </c>
      <c r="B41" s="23"/>
    </row>
    <row r="42" spans="1:2" x14ac:dyDescent="0.3">
      <c r="A42" s="70" t="s">
        <v>71</v>
      </c>
      <c r="B42" s="82">
        <v>0</v>
      </c>
    </row>
    <row r="43" spans="1:2" x14ac:dyDescent="0.3">
      <c r="A43" s="71" t="s">
        <v>72</v>
      </c>
      <c r="B43" s="82">
        <v>0</v>
      </c>
    </row>
    <row r="44" spans="1:2" x14ac:dyDescent="0.3">
      <c r="A44" s="71" t="s">
        <v>73</v>
      </c>
      <c r="B44" s="87">
        <v>0</v>
      </c>
    </row>
    <row r="45" spans="1:2" x14ac:dyDescent="0.3">
      <c r="A45" s="171" t="s">
        <v>78</v>
      </c>
      <c r="B45" s="172"/>
    </row>
    <row r="46" spans="1:2" x14ac:dyDescent="0.3">
      <c r="A46" s="74" t="s">
        <v>71</v>
      </c>
      <c r="B46" s="87">
        <v>0</v>
      </c>
    </row>
    <row r="47" spans="1:2" x14ac:dyDescent="0.3">
      <c r="A47" s="74" t="s">
        <v>72</v>
      </c>
      <c r="B47" s="88">
        <v>0</v>
      </c>
    </row>
    <row r="48" spans="1:2" ht="15" thickBot="1" x14ac:dyDescent="0.35">
      <c r="A48" s="71" t="s">
        <v>73</v>
      </c>
      <c r="B48" s="89">
        <v>0</v>
      </c>
    </row>
    <row r="49" spans="1:3" ht="15" thickTop="1" x14ac:dyDescent="0.3">
      <c r="A49" s="173" t="s">
        <v>79</v>
      </c>
      <c r="B49" s="174"/>
    </row>
    <row r="50" spans="1:3" x14ac:dyDescent="0.3">
      <c r="A50" s="21" t="s">
        <v>80</v>
      </c>
      <c r="B50" s="90">
        <v>0</v>
      </c>
    </row>
    <row r="51" spans="1:3" x14ac:dyDescent="0.3">
      <c r="A51" s="168" t="s">
        <v>81</v>
      </c>
      <c r="B51" s="169"/>
    </row>
    <row r="52" spans="1:3" x14ac:dyDescent="0.3">
      <c r="A52" s="70" t="s">
        <v>82</v>
      </c>
      <c r="B52" s="91">
        <v>0</v>
      </c>
      <c r="C52" s="29"/>
    </row>
    <row r="53" spans="1:3" x14ac:dyDescent="0.3">
      <c r="A53" s="71" t="s">
        <v>83</v>
      </c>
      <c r="B53" s="91">
        <v>0</v>
      </c>
      <c r="C53" s="29"/>
    </row>
    <row r="54" spans="1:3" x14ac:dyDescent="0.3">
      <c r="A54" s="71" t="s">
        <v>84</v>
      </c>
      <c r="B54" s="91">
        <v>0</v>
      </c>
      <c r="C54" s="29"/>
    </row>
    <row r="55" spans="1:3" ht="15" thickBot="1" x14ac:dyDescent="0.35">
      <c r="A55" s="8"/>
      <c r="B55" s="19"/>
    </row>
    <row r="56" spans="1:3" ht="15.6" thickTop="1" thickBot="1" x14ac:dyDescent="0.35">
      <c r="A56" s="69" t="s">
        <v>85</v>
      </c>
      <c r="B56" s="75" t="s">
        <v>86</v>
      </c>
    </row>
    <row r="57" spans="1:3" ht="15" thickTop="1" x14ac:dyDescent="0.3">
      <c r="A57" s="76" t="s">
        <v>87</v>
      </c>
      <c r="B57" s="92">
        <v>0</v>
      </c>
    </row>
    <row r="58" spans="1:3" x14ac:dyDescent="0.3">
      <c r="A58" s="77" t="s">
        <v>88</v>
      </c>
      <c r="B58" s="93">
        <v>0</v>
      </c>
    </row>
    <row r="59" spans="1:3" x14ac:dyDescent="0.3">
      <c r="A59" s="78" t="s">
        <v>89</v>
      </c>
      <c r="B59" s="93">
        <v>0</v>
      </c>
    </row>
    <row r="60" spans="1:3" x14ac:dyDescent="0.3">
      <c r="A60" s="78" t="s">
        <v>90</v>
      </c>
      <c r="B60" s="93">
        <v>0</v>
      </c>
    </row>
    <row r="61" spans="1:3" s="22" customFormat="1" x14ac:dyDescent="0.3">
      <c r="A61" s="9"/>
      <c r="B61" s="10"/>
    </row>
    <row r="62" spans="1:3" s="22" customFormat="1" x14ac:dyDescent="0.3">
      <c r="A62" s="118" t="s">
        <v>91</v>
      </c>
      <c r="B62" s="119" t="s">
        <v>92</v>
      </c>
      <c r="C62" s="120" t="s">
        <v>93</v>
      </c>
    </row>
    <row r="63" spans="1:3" s="22" customFormat="1" x14ac:dyDescent="0.3">
      <c r="A63" s="121" t="s">
        <v>94</v>
      </c>
      <c r="B63" s="122">
        <v>0</v>
      </c>
      <c r="C63" s="82">
        <v>0</v>
      </c>
    </row>
    <row r="64" spans="1:3" s="22" customFormat="1" x14ac:dyDescent="0.3">
      <c r="A64" s="121" t="s">
        <v>95</v>
      </c>
      <c r="B64" s="122">
        <v>0</v>
      </c>
      <c r="C64" s="82">
        <v>0</v>
      </c>
    </row>
    <row r="65" spans="1:3" s="22" customFormat="1" x14ac:dyDescent="0.3">
      <c r="A65" s="123" t="s">
        <v>96</v>
      </c>
      <c r="B65" s="122"/>
      <c r="C65" s="80">
        <v>0</v>
      </c>
    </row>
    <row r="66" spans="1:3" s="22" customFormat="1" x14ac:dyDescent="0.3">
      <c r="A66" s="124" t="s">
        <v>97</v>
      </c>
      <c r="B66" s="122">
        <v>0</v>
      </c>
      <c r="C66" s="82">
        <v>0</v>
      </c>
    </row>
    <row r="67" spans="1:3" s="22" customFormat="1" x14ac:dyDescent="0.3">
      <c r="A67" s="124" t="s">
        <v>98</v>
      </c>
      <c r="B67" s="122">
        <v>0</v>
      </c>
      <c r="C67" s="82">
        <v>0</v>
      </c>
    </row>
    <row r="68" spans="1:3" s="22" customFormat="1" x14ac:dyDescent="0.3">
      <c r="A68" s="125" t="s">
        <v>99</v>
      </c>
      <c r="B68" s="122">
        <v>0</v>
      </c>
      <c r="C68" s="82">
        <v>0</v>
      </c>
    </row>
    <row r="69" spans="1:3" s="22" customFormat="1" x14ac:dyDescent="0.3">
      <c r="A69" s="125" t="s">
        <v>100</v>
      </c>
      <c r="B69" s="122">
        <v>0</v>
      </c>
      <c r="C69" s="82">
        <v>0</v>
      </c>
    </row>
    <row r="70" spans="1:3" s="22" customFormat="1" x14ac:dyDescent="0.3">
      <c r="A70" s="125" t="s">
        <v>101</v>
      </c>
      <c r="B70" s="122">
        <v>0</v>
      </c>
      <c r="C70" s="82">
        <v>0</v>
      </c>
    </row>
    <row r="71" spans="1:3" s="22" customFormat="1" x14ac:dyDescent="0.3">
      <c r="A71" s="126" t="s">
        <v>102</v>
      </c>
      <c r="B71" s="122"/>
      <c r="C71" s="82">
        <v>0</v>
      </c>
    </row>
    <row r="72" spans="1:3" s="22" customFormat="1" x14ac:dyDescent="0.3">
      <c r="A72" s="125" t="s">
        <v>103</v>
      </c>
      <c r="B72" s="122">
        <v>0</v>
      </c>
      <c r="C72" s="82">
        <v>0</v>
      </c>
    </row>
    <row r="73" spans="1:3" s="22" customFormat="1" x14ac:dyDescent="0.3">
      <c r="A73" s="125" t="s">
        <v>104</v>
      </c>
      <c r="B73" s="122">
        <v>0</v>
      </c>
      <c r="C73" s="82">
        <v>0</v>
      </c>
    </row>
    <row r="74" spans="1:3" s="22" customFormat="1" x14ac:dyDescent="0.3">
      <c r="A74" s="125" t="s">
        <v>105</v>
      </c>
      <c r="B74" s="122">
        <v>0</v>
      </c>
      <c r="C74" s="82">
        <v>0</v>
      </c>
    </row>
    <row r="75" spans="1:3" s="22" customFormat="1" x14ac:dyDescent="0.3">
      <c r="A75" s="126" t="s">
        <v>106</v>
      </c>
      <c r="B75" s="122"/>
      <c r="C75" s="82">
        <v>0</v>
      </c>
    </row>
    <row r="76" spans="1:3" s="22" customFormat="1" x14ac:dyDescent="0.3">
      <c r="A76" s="125" t="s">
        <v>107</v>
      </c>
      <c r="B76" s="122">
        <v>0</v>
      </c>
      <c r="C76" s="82">
        <v>0</v>
      </c>
    </row>
    <row r="77" spans="1:3" s="22" customFormat="1" x14ac:dyDescent="0.3">
      <c r="A77" s="125" t="s">
        <v>108</v>
      </c>
      <c r="B77" s="122">
        <v>0</v>
      </c>
      <c r="C77" s="82">
        <v>0</v>
      </c>
    </row>
    <row r="78" spans="1:3" s="22" customFormat="1" x14ac:dyDescent="0.3">
      <c r="A78" s="126" t="s">
        <v>109</v>
      </c>
      <c r="B78" s="122"/>
      <c r="C78" s="82">
        <v>0</v>
      </c>
    </row>
    <row r="79" spans="1:3" s="22" customFormat="1" x14ac:dyDescent="0.3">
      <c r="A79" s="125" t="s">
        <v>110</v>
      </c>
      <c r="B79" s="122">
        <v>0</v>
      </c>
      <c r="C79" s="82">
        <v>0</v>
      </c>
    </row>
    <row r="80" spans="1:3" s="22" customFormat="1" ht="15" thickBot="1" x14ac:dyDescent="0.35">
      <c r="A80" s="127" t="s">
        <v>111</v>
      </c>
      <c r="B80" s="128">
        <v>0</v>
      </c>
      <c r="C80" s="85">
        <v>0</v>
      </c>
    </row>
    <row r="81" spans="1:3" s="22" customFormat="1" ht="15" thickBot="1" x14ac:dyDescent="0.35">
      <c r="A81" s="129" t="s">
        <v>112</v>
      </c>
      <c r="B81" s="130"/>
      <c r="C81" s="131">
        <v>0</v>
      </c>
    </row>
    <row r="82" spans="1:3" s="22" customFormat="1" x14ac:dyDescent="0.3">
      <c r="A82" s="132" t="s">
        <v>113</v>
      </c>
      <c r="B82" s="133">
        <v>0</v>
      </c>
      <c r="C82" s="84">
        <v>0</v>
      </c>
    </row>
    <row r="83" spans="1:3" s="22" customFormat="1" x14ac:dyDescent="0.3">
      <c r="A83" s="125" t="s">
        <v>114</v>
      </c>
      <c r="B83" s="122">
        <v>0</v>
      </c>
      <c r="C83" s="82">
        <v>0</v>
      </c>
    </row>
    <row r="84" spans="1:3" s="22" customFormat="1" x14ac:dyDescent="0.3">
      <c r="A84" s="125" t="s">
        <v>115</v>
      </c>
      <c r="B84" s="122">
        <v>0</v>
      </c>
      <c r="C84" s="82">
        <v>0</v>
      </c>
    </row>
    <row r="85" spans="1:3" s="22" customFormat="1" x14ac:dyDescent="0.3">
      <c r="A85" s="125" t="s">
        <v>116</v>
      </c>
      <c r="B85" s="122">
        <v>0</v>
      </c>
      <c r="C85" s="82">
        <v>0</v>
      </c>
    </row>
    <row r="86" spans="1:3" s="22" customFormat="1" x14ac:dyDescent="0.3">
      <c r="A86" s="9"/>
      <c r="B86" s="10"/>
    </row>
    <row r="87" spans="1:3" s="22" customFormat="1" x14ac:dyDescent="0.3">
      <c r="A87" s="135" t="s">
        <v>117</v>
      </c>
      <c r="B87" s="10"/>
    </row>
    <row r="88" spans="1:3" s="22" customFormat="1" x14ac:dyDescent="0.3">
      <c r="A88" s="9"/>
      <c r="B88" s="10"/>
    </row>
    <row r="89" spans="1:3" s="22" customFormat="1" x14ac:dyDescent="0.3">
      <c r="A89" s="179"/>
      <c r="B89" s="179"/>
    </row>
    <row r="90" spans="1:3" s="22" customFormat="1" x14ac:dyDescent="0.3">
      <c r="A90" s="11"/>
      <c r="B90" s="10"/>
    </row>
    <row r="91" spans="1:3" s="22" customFormat="1" x14ac:dyDescent="0.3">
      <c r="A91" s="9"/>
      <c r="B91" s="10"/>
    </row>
    <row r="92" spans="1:3" s="22" customFormat="1" x14ac:dyDescent="0.3">
      <c r="A92" s="9"/>
      <c r="B92" s="10"/>
    </row>
    <row r="93" spans="1:3" s="22" customFormat="1" x14ac:dyDescent="0.3">
      <c r="A93" s="9"/>
      <c r="B93" s="10"/>
    </row>
    <row r="94" spans="1:3" s="22" customFormat="1" x14ac:dyDescent="0.3">
      <c r="A94" s="11"/>
      <c r="B94" s="10"/>
    </row>
    <row r="95" spans="1:3" s="22" customFormat="1" x14ac:dyDescent="0.3">
      <c r="A95" s="9"/>
      <c r="B95" s="10"/>
    </row>
    <row r="96" spans="1:3" s="22" customFormat="1" x14ac:dyDescent="0.3">
      <c r="A96" s="9"/>
      <c r="B96" s="10"/>
    </row>
    <row r="97" spans="1:2" s="22" customFormat="1" x14ac:dyDescent="0.3">
      <c r="A97" s="9"/>
      <c r="B97" s="10"/>
    </row>
    <row r="98" spans="1:2" s="22" customFormat="1" x14ac:dyDescent="0.3">
      <c r="A98" s="179"/>
      <c r="B98" s="179"/>
    </row>
    <row r="99" spans="1:2" s="22" customFormat="1" x14ac:dyDescent="0.3">
      <c r="A99" s="9"/>
      <c r="B99" s="10"/>
    </row>
    <row r="100" spans="1:2" s="22" customFormat="1" x14ac:dyDescent="0.3">
      <c r="A100" s="9"/>
      <c r="B100" s="10"/>
    </row>
    <row r="101" spans="1:2" s="22" customFormat="1" x14ac:dyDescent="0.3">
      <c r="A101" s="9"/>
      <c r="B101" s="10"/>
    </row>
    <row r="102" spans="1:2" s="22" customFormat="1" x14ac:dyDescent="0.3">
      <c r="A102" s="179"/>
      <c r="B102" s="179"/>
    </row>
    <row r="103" spans="1:2" s="22" customFormat="1" x14ac:dyDescent="0.3">
      <c r="A103" s="11"/>
      <c r="B103" s="10"/>
    </row>
    <row r="104" spans="1:2" s="22" customFormat="1" x14ac:dyDescent="0.3">
      <c r="A104" s="9"/>
      <c r="B104" s="10"/>
    </row>
    <row r="105" spans="1:2" s="22" customFormat="1" x14ac:dyDescent="0.3">
      <c r="A105" s="9"/>
      <c r="B105" s="10"/>
    </row>
    <row r="106" spans="1:2" s="22" customFormat="1" x14ac:dyDescent="0.3">
      <c r="A106" s="9"/>
      <c r="B106" s="10"/>
    </row>
    <row r="107" spans="1:2" s="22" customFormat="1" x14ac:dyDescent="0.3">
      <c r="A107" s="11"/>
      <c r="B107" s="10"/>
    </row>
    <row r="108" spans="1:2" s="22" customFormat="1" x14ac:dyDescent="0.3">
      <c r="A108" s="9"/>
      <c r="B108" s="10"/>
    </row>
    <row r="109" spans="1:2" s="22" customFormat="1" x14ac:dyDescent="0.3">
      <c r="A109" s="9"/>
      <c r="B109" s="10"/>
    </row>
    <row r="110" spans="1:2" s="22" customFormat="1" x14ac:dyDescent="0.3">
      <c r="A110" s="9"/>
      <c r="B110" s="10"/>
    </row>
    <row r="111" spans="1:2" s="22" customFormat="1" x14ac:dyDescent="0.3">
      <c r="A111" s="179"/>
      <c r="B111" s="179"/>
    </row>
    <row r="112" spans="1:2" s="22" customFormat="1" x14ac:dyDescent="0.3">
      <c r="A112" s="9"/>
      <c r="B112" s="10"/>
    </row>
    <row r="113" spans="1:2" s="22" customFormat="1" x14ac:dyDescent="0.3">
      <c r="A113" s="9"/>
      <c r="B113" s="10"/>
    </row>
    <row r="114" spans="1:2" s="22" customFormat="1" x14ac:dyDescent="0.3">
      <c r="A114" s="9"/>
      <c r="B114" s="10"/>
    </row>
    <row r="115" spans="1:2" s="22" customFormat="1" x14ac:dyDescent="0.3">
      <c r="A115" s="179"/>
      <c r="B115" s="179"/>
    </row>
    <row r="116" spans="1:2" s="22" customFormat="1" x14ac:dyDescent="0.3">
      <c r="A116" s="9"/>
      <c r="B116" s="10"/>
    </row>
    <row r="117" spans="1:2" s="22" customFormat="1" x14ac:dyDescent="0.3">
      <c r="A117" s="9"/>
      <c r="B117" s="10"/>
    </row>
    <row r="118" spans="1:2" s="22" customFormat="1" x14ac:dyDescent="0.3">
      <c r="A118" s="9"/>
      <c r="B118" s="10"/>
    </row>
    <row r="119" spans="1:2" s="22" customFormat="1" x14ac:dyDescent="0.3">
      <c r="A119" s="179"/>
      <c r="B119" s="179"/>
    </row>
    <row r="120" spans="1:2" s="22" customFormat="1" x14ac:dyDescent="0.3">
      <c r="A120" s="11"/>
      <c r="B120" s="10"/>
    </row>
    <row r="121" spans="1:2" s="22" customFormat="1" x14ac:dyDescent="0.3">
      <c r="A121" s="9"/>
      <c r="B121" s="10"/>
    </row>
    <row r="122" spans="1:2" s="22" customFormat="1" x14ac:dyDescent="0.3">
      <c r="A122" s="9"/>
      <c r="B122" s="10"/>
    </row>
    <row r="123" spans="1:2" s="22" customFormat="1" x14ac:dyDescent="0.3">
      <c r="A123" s="11"/>
      <c r="B123" s="10"/>
    </row>
    <row r="124" spans="1:2" s="22" customFormat="1" x14ac:dyDescent="0.3">
      <c r="A124" s="9"/>
      <c r="B124" s="10"/>
    </row>
    <row r="125" spans="1:2" s="22" customFormat="1" x14ac:dyDescent="0.3">
      <c r="A125" s="9"/>
      <c r="B125" s="10"/>
    </row>
    <row r="126" spans="1:2" s="22" customFormat="1" x14ac:dyDescent="0.3">
      <c r="A126" s="11"/>
      <c r="B126" s="10"/>
    </row>
    <row r="127" spans="1:2" s="22" customFormat="1" x14ac:dyDescent="0.3">
      <c r="A127" s="9"/>
      <c r="B127" s="10"/>
    </row>
    <row r="128" spans="1:2" s="22" customFormat="1" x14ac:dyDescent="0.3">
      <c r="A128" s="9"/>
      <c r="B128" s="10"/>
    </row>
    <row r="129" spans="1:2" s="22" customFormat="1" x14ac:dyDescent="0.3">
      <c r="A129" s="11"/>
      <c r="B129" s="10"/>
    </row>
    <row r="130" spans="1:2" s="22" customFormat="1" x14ac:dyDescent="0.3">
      <c r="A130" s="9"/>
      <c r="B130" s="10"/>
    </row>
    <row r="131" spans="1:2" s="22" customFormat="1" x14ac:dyDescent="0.3">
      <c r="A131" s="9"/>
      <c r="B131" s="10"/>
    </row>
    <row r="132" spans="1:2" s="22" customFormat="1" x14ac:dyDescent="0.3">
      <c r="A132" s="9"/>
      <c r="B132" s="10"/>
    </row>
    <row r="133" spans="1:2" s="22" customFormat="1" x14ac:dyDescent="0.3">
      <c r="A133" s="179"/>
      <c r="B133" s="179"/>
    </row>
    <row r="134" spans="1:2" s="22" customFormat="1" x14ac:dyDescent="0.3">
      <c r="A134" s="9"/>
      <c r="B134" s="10"/>
    </row>
    <row r="135" spans="1:2" s="22" customFormat="1" x14ac:dyDescent="0.3">
      <c r="A135" s="9"/>
      <c r="B135" s="10"/>
    </row>
    <row r="136" spans="1:2" s="22" customFormat="1" x14ac:dyDescent="0.3">
      <c r="A136" s="9"/>
      <c r="B136" s="10"/>
    </row>
    <row r="137" spans="1:2" s="22" customFormat="1" x14ac:dyDescent="0.3">
      <c r="A137" s="9"/>
      <c r="B137" s="10"/>
    </row>
    <row r="138" spans="1:2" s="22" customFormat="1" x14ac:dyDescent="0.3">
      <c r="A138" s="9"/>
      <c r="B138" s="10"/>
    </row>
    <row r="139" spans="1:2" s="22" customFormat="1" x14ac:dyDescent="0.3">
      <c r="A139" s="9"/>
      <c r="B139" s="10"/>
    </row>
    <row r="140" spans="1:2" s="22" customFormat="1" x14ac:dyDescent="0.3">
      <c r="A140" s="179"/>
      <c r="B140" s="179"/>
    </row>
    <row r="141" spans="1:2" s="22" customFormat="1" x14ac:dyDescent="0.3">
      <c r="A141" s="9"/>
      <c r="B141" s="10"/>
    </row>
    <row r="142" spans="1:2" s="22" customFormat="1" x14ac:dyDescent="0.3">
      <c r="A142" s="9"/>
      <c r="B142" s="10"/>
    </row>
    <row r="143" spans="1:2" s="22" customFormat="1" x14ac:dyDescent="0.3">
      <c r="A143" s="9"/>
      <c r="B143" s="10"/>
    </row>
    <row r="144" spans="1:2" s="22" customFormat="1" x14ac:dyDescent="0.3">
      <c r="A144" s="9"/>
      <c r="B144" s="10"/>
    </row>
    <row r="145" spans="1:2" s="22" customFormat="1" x14ac:dyDescent="0.3">
      <c r="A145" s="9"/>
      <c r="B145" s="10"/>
    </row>
    <row r="146" spans="1:2" s="22" customFormat="1" x14ac:dyDescent="0.3">
      <c r="A146" s="179"/>
      <c r="B146" s="179"/>
    </row>
    <row r="147" spans="1:2" s="22" customFormat="1" x14ac:dyDescent="0.3">
      <c r="A147" s="9"/>
      <c r="B147" s="10"/>
    </row>
    <row r="148" spans="1:2" s="22" customFormat="1" x14ac:dyDescent="0.3">
      <c r="A148" s="9"/>
      <c r="B148" s="10"/>
    </row>
    <row r="149" spans="1:2" s="22" customFormat="1" x14ac:dyDescent="0.3">
      <c r="A149" s="9"/>
      <c r="B149" s="10"/>
    </row>
    <row r="150" spans="1:2" s="22" customFormat="1" x14ac:dyDescent="0.3">
      <c r="A150" s="179"/>
      <c r="B150" s="179"/>
    </row>
    <row r="151" spans="1:2" s="22" customFormat="1" x14ac:dyDescent="0.3">
      <c r="A151" s="9"/>
      <c r="B151" s="10"/>
    </row>
    <row r="152" spans="1:2" s="22" customFormat="1" x14ac:dyDescent="0.3">
      <c r="A152" s="9"/>
      <c r="B152" s="10"/>
    </row>
    <row r="153" spans="1:2" s="22" customFormat="1" x14ac:dyDescent="0.3">
      <c r="A153" s="9"/>
      <c r="B153" s="10"/>
    </row>
    <row r="154" spans="1:2" s="22" customFormat="1" x14ac:dyDescent="0.3">
      <c r="A154" s="9"/>
      <c r="B154" s="10"/>
    </row>
    <row r="155" spans="1:2" s="22" customFormat="1" x14ac:dyDescent="0.3">
      <c r="A155" s="12"/>
      <c r="B155" s="12"/>
    </row>
    <row r="156" spans="1:2" s="22" customFormat="1" x14ac:dyDescent="0.3">
      <c r="A156" s="9"/>
      <c r="B156" s="10"/>
    </row>
    <row r="157" spans="1:2" s="22" customFormat="1" x14ac:dyDescent="0.3">
      <c r="A157" s="9"/>
      <c r="B157" s="10"/>
    </row>
    <row r="158" spans="1:2" s="22" customFormat="1" x14ac:dyDescent="0.3">
      <c r="A158" s="9"/>
      <c r="B158" s="10"/>
    </row>
    <row r="159" spans="1:2" s="22" customFormat="1" x14ac:dyDescent="0.3">
      <c r="A159" s="9"/>
      <c r="B159" s="10"/>
    </row>
    <row r="160" spans="1:2" s="22" customFormat="1" x14ac:dyDescent="0.3">
      <c r="A160" s="9"/>
      <c r="B160" s="10"/>
    </row>
    <row r="161" spans="1:2" s="22" customFormat="1" x14ac:dyDescent="0.3">
      <c r="A161" s="9"/>
      <c r="B161" s="10"/>
    </row>
    <row r="162" spans="1:2" s="22" customFormat="1" x14ac:dyDescent="0.3">
      <c r="A162" s="13"/>
      <c r="B162" s="14"/>
    </row>
    <row r="163" spans="1:2" s="22" customFormat="1" x14ac:dyDescent="0.3">
      <c r="A163" s="180"/>
      <c r="B163" s="180"/>
    </row>
    <row r="164" spans="1:2" s="22" customFormat="1" x14ac:dyDescent="0.3">
      <c r="A164" s="178"/>
      <c r="B164" s="178"/>
    </row>
    <row r="165" spans="1:2" s="22" customFormat="1" x14ac:dyDescent="0.3">
      <c r="A165" s="30"/>
      <c r="B165" s="30"/>
    </row>
    <row r="166" spans="1:2" s="22" customFormat="1" x14ac:dyDescent="0.3">
      <c r="A166" s="30"/>
      <c r="B166" s="30"/>
    </row>
    <row r="167" spans="1:2" s="22" customFormat="1" x14ac:dyDescent="0.3">
      <c r="A167" s="30"/>
      <c r="B167" s="30"/>
    </row>
    <row r="168" spans="1:2" s="22" customFormat="1" x14ac:dyDescent="0.3">
      <c r="A168" s="30"/>
      <c r="B168" s="30"/>
    </row>
    <row r="169" spans="1:2" s="22" customFormat="1" x14ac:dyDescent="0.3">
      <c r="A169" s="30"/>
      <c r="B169" s="30"/>
    </row>
    <row r="170" spans="1:2" s="22" customFormat="1" x14ac:dyDescent="0.3">
      <c r="A170" s="30"/>
      <c r="B170" s="30"/>
    </row>
    <row r="171" spans="1:2" s="22" customFormat="1" x14ac:dyDescent="0.3">
      <c r="A171" s="30"/>
      <c r="B171" s="30"/>
    </row>
    <row r="172" spans="1:2" s="22" customFormat="1" x14ac:dyDescent="0.3">
      <c r="A172" s="30"/>
      <c r="B172" s="30"/>
    </row>
    <row r="173" spans="1:2" s="22" customFormat="1" x14ac:dyDescent="0.3">
      <c r="A173" s="30"/>
      <c r="B173" s="30"/>
    </row>
    <row r="174" spans="1:2" s="22" customFormat="1" x14ac:dyDescent="0.3">
      <c r="A174" s="30"/>
      <c r="B174" s="30"/>
    </row>
    <row r="175" spans="1:2" s="22" customFormat="1" x14ac:dyDescent="0.3">
      <c r="A175" s="30"/>
      <c r="B175" s="30"/>
    </row>
    <row r="176" spans="1:2" s="22" customFormat="1" x14ac:dyDescent="0.3">
      <c r="A176" s="30"/>
      <c r="B176" s="30"/>
    </row>
    <row r="177" spans="1:2" x14ac:dyDescent="0.3">
      <c r="A177" s="30"/>
      <c r="B177" s="30"/>
    </row>
    <row r="178" spans="1:2" x14ac:dyDescent="0.3">
      <c r="A178" s="30"/>
      <c r="B178" s="30"/>
    </row>
    <row r="179" spans="1:2" x14ac:dyDescent="0.3">
      <c r="A179" s="30"/>
      <c r="B179" s="30"/>
    </row>
    <row r="180" spans="1:2" x14ac:dyDescent="0.3">
      <c r="A180" s="30"/>
      <c r="B180" s="30"/>
    </row>
    <row r="181" spans="1:2" x14ac:dyDescent="0.3">
      <c r="A181" s="30"/>
      <c r="B181" s="30"/>
    </row>
    <row r="182" spans="1:2" x14ac:dyDescent="0.3">
      <c r="A182" s="30"/>
      <c r="B182" s="30"/>
    </row>
    <row r="183" spans="1:2" x14ac:dyDescent="0.3">
      <c r="A183" s="30"/>
      <c r="B183" s="30"/>
    </row>
    <row r="184" spans="1:2" x14ac:dyDescent="0.3">
      <c r="A184" s="30"/>
      <c r="B184" s="30"/>
    </row>
    <row r="185" spans="1:2" x14ac:dyDescent="0.3">
      <c r="A185" s="30"/>
      <c r="B185" s="30"/>
    </row>
    <row r="186" spans="1:2" x14ac:dyDescent="0.3">
      <c r="A186" s="30"/>
      <c r="B186" s="30"/>
    </row>
    <row r="187" spans="1:2" x14ac:dyDescent="0.3">
      <c r="A187" s="30"/>
      <c r="B187" s="30"/>
    </row>
    <row r="188" spans="1:2" x14ac:dyDescent="0.3">
      <c r="A188" s="30"/>
      <c r="B188" s="30"/>
    </row>
    <row r="189" spans="1:2" x14ac:dyDescent="0.3">
      <c r="A189" s="30"/>
      <c r="B189" s="30"/>
    </row>
    <row r="190" spans="1:2" x14ac:dyDescent="0.3">
      <c r="A190" s="30"/>
      <c r="B190" s="30"/>
    </row>
    <row r="191" spans="1:2" x14ac:dyDescent="0.3">
      <c r="A191" s="30"/>
      <c r="B191" s="30"/>
    </row>
    <row r="192" spans="1:2" x14ac:dyDescent="0.3">
      <c r="A192" s="30"/>
      <c r="B192" s="30"/>
    </row>
    <row r="193" spans="1:2" x14ac:dyDescent="0.3">
      <c r="A193" s="30"/>
      <c r="B193" s="30"/>
    </row>
    <row r="194" spans="1:2" x14ac:dyDescent="0.3">
      <c r="A194" s="30"/>
      <c r="B194" s="30"/>
    </row>
    <row r="195" spans="1:2" x14ac:dyDescent="0.3">
      <c r="A195" s="30"/>
      <c r="B195" s="30"/>
    </row>
    <row r="196" spans="1:2" x14ac:dyDescent="0.3">
      <c r="A196" s="30"/>
      <c r="B196" s="30"/>
    </row>
    <row r="197" spans="1:2" x14ac:dyDescent="0.3">
      <c r="A197" s="30"/>
      <c r="B197" s="30"/>
    </row>
    <row r="198" spans="1:2" x14ac:dyDescent="0.3">
      <c r="A198" s="30"/>
      <c r="B198" s="30"/>
    </row>
    <row r="199" spans="1:2" x14ac:dyDescent="0.3">
      <c r="A199" s="30"/>
      <c r="B199" s="30"/>
    </row>
    <row r="200" spans="1:2" x14ac:dyDescent="0.3">
      <c r="A200" s="30"/>
      <c r="B200" s="30"/>
    </row>
    <row r="201" spans="1:2" x14ac:dyDescent="0.3">
      <c r="A201" s="31"/>
      <c r="B201" s="31"/>
    </row>
    <row r="202" spans="1:2" x14ac:dyDescent="0.3">
      <c r="A202" s="31"/>
      <c r="B202" s="31"/>
    </row>
    <row r="203" spans="1:2" x14ac:dyDescent="0.3">
      <c r="A203" s="31"/>
      <c r="B203" s="31"/>
    </row>
    <row r="204" spans="1:2" x14ac:dyDescent="0.3">
      <c r="A204" s="31"/>
      <c r="B204" s="31"/>
    </row>
    <row r="205" spans="1:2" x14ac:dyDescent="0.3">
      <c r="A205" s="31"/>
      <c r="B205" s="31"/>
    </row>
    <row r="206" spans="1:2" x14ac:dyDescent="0.3">
      <c r="A206" s="31"/>
      <c r="B206" s="31"/>
    </row>
    <row r="207" spans="1:2" x14ac:dyDescent="0.3">
      <c r="A207" s="31"/>
      <c r="B207" s="31"/>
    </row>
    <row r="208" spans="1:2" x14ac:dyDescent="0.3">
      <c r="A208" s="31"/>
      <c r="B208" s="31"/>
    </row>
    <row r="209" spans="1:2" x14ac:dyDescent="0.3">
      <c r="A209" s="31"/>
      <c r="B209" s="31"/>
    </row>
    <row r="210" spans="1:2" x14ac:dyDescent="0.3">
      <c r="A210" s="31"/>
      <c r="B210" s="31"/>
    </row>
    <row r="211" spans="1:2" x14ac:dyDescent="0.3">
      <c r="A211" s="31"/>
      <c r="B211" s="31"/>
    </row>
    <row r="212" spans="1:2" x14ac:dyDescent="0.3">
      <c r="A212" s="31"/>
      <c r="B212" s="31"/>
    </row>
    <row r="213" spans="1:2" x14ac:dyDescent="0.3">
      <c r="A213" s="31"/>
      <c r="B213" s="31"/>
    </row>
    <row r="214" spans="1:2" x14ac:dyDescent="0.3">
      <c r="A214" s="31"/>
      <c r="B214" s="31"/>
    </row>
    <row r="215" spans="1:2" x14ac:dyDescent="0.3">
      <c r="A215" s="31"/>
      <c r="B215" s="31"/>
    </row>
    <row r="216" spans="1:2" x14ac:dyDescent="0.3">
      <c r="A216" s="31"/>
      <c r="B216" s="31"/>
    </row>
    <row r="217" spans="1:2" x14ac:dyDescent="0.3">
      <c r="A217" s="31"/>
      <c r="B217" s="31"/>
    </row>
    <row r="218" spans="1:2" x14ac:dyDescent="0.3">
      <c r="A218" s="31"/>
      <c r="B218" s="31"/>
    </row>
    <row r="219" spans="1:2" x14ac:dyDescent="0.3">
      <c r="A219" s="31"/>
      <c r="B219" s="31"/>
    </row>
    <row r="220" spans="1:2" x14ac:dyDescent="0.3">
      <c r="A220" s="31"/>
      <c r="B220" s="31"/>
    </row>
    <row r="221" spans="1:2" x14ac:dyDescent="0.3">
      <c r="A221" s="31"/>
      <c r="B221" s="31"/>
    </row>
    <row r="222" spans="1:2" x14ac:dyDescent="0.3">
      <c r="A222" s="31"/>
      <c r="B222" s="31"/>
    </row>
    <row r="223" spans="1:2" x14ac:dyDescent="0.3">
      <c r="A223" s="31"/>
      <c r="B223" s="31"/>
    </row>
    <row r="224" spans="1:2" x14ac:dyDescent="0.3">
      <c r="A224" s="31"/>
      <c r="B224" s="31"/>
    </row>
    <row r="225" spans="1:2" x14ac:dyDescent="0.3">
      <c r="A225" s="31"/>
      <c r="B225" s="31"/>
    </row>
    <row r="226" spans="1:2" x14ac:dyDescent="0.3">
      <c r="A226" s="31"/>
      <c r="B226" s="31"/>
    </row>
  </sheetData>
  <sheetProtection selectLockedCells="1"/>
  <mergeCells count="22">
    <mergeCell ref="A164:B164"/>
    <mergeCell ref="A89:B89"/>
    <mergeCell ref="A98:B98"/>
    <mergeCell ref="A102:B102"/>
    <mergeCell ref="A111:B111"/>
    <mergeCell ref="A115:B115"/>
    <mergeCell ref="A119:B119"/>
    <mergeCell ref="A133:B133"/>
    <mergeCell ref="A140:B140"/>
    <mergeCell ref="A146:B146"/>
    <mergeCell ref="A150:B150"/>
    <mergeCell ref="A163:B163"/>
    <mergeCell ref="A1:B1"/>
    <mergeCell ref="A3:B3"/>
    <mergeCell ref="A25:B25"/>
    <mergeCell ref="A29:B29"/>
    <mergeCell ref="A33:B33"/>
    <mergeCell ref="A51:B51"/>
    <mergeCell ref="A13:B13"/>
    <mergeCell ref="A37:B37"/>
    <mergeCell ref="A45:B45"/>
    <mergeCell ref="A49:B4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T217"/>
  <sheetViews>
    <sheetView tabSelected="1" zoomScaleNormal="100" workbookViewId="0">
      <selection activeCell="C7" sqref="C7"/>
    </sheetView>
  </sheetViews>
  <sheetFormatPr defaultColWidth="9.109375" defaultRowHeight="14.4" x14ac:dyDescent="0.3"/>
  <cols>
    <col min="1" max="1" width="50.5546875" style="16" customWidth="1"/>
    <col min="2" max="2" width="44.6640625" style="39" bestFit="1" customWidth="1"/>
    <col min="3" max="3" width="36" style="16" customWidth="1"/>
    <col min="4" max="4" width="31.33203125" style="16" hidden="1" customWidth="1"/>
    <col min="5" max="5" width="14.44140625" style="16" customWidth="1"/>
    <col min="6" max="6" width="32.6640625" style="16" customWidth="1"/>
    <col min="7" max="7" width="29.33203125" style="16" customWidth="1"/>
    <col min="8" max="8" width="32.109375" style="16" customWidth="1"/>
    <col min="9" max="46" width="9.109375" style="22"/>
    <col min="47" max="16384" width="9.109375" style="16"/>
  </cols>
  <sheetData>
    <row r="1" spans="1:8" s="22" customFormat="1" ht="12.75" customHeight="1" x14ac:dyDescent="0.3">
      <c r="A1" s="175" t="s">
        <v>118</v>
      </c>
      <c r="B1" s="181"/>
      <c r="C1" s="15"/>
      <c r="D1" s="15"/>
      <c r="E1" s="15"/>
      <c r="F1" s="15"/>
      <c r="G1" s="15"/>
      <c r="H1" s="15"/>
    </row>
    <row r="2" spans="1:8" s="22" customFormat="1" x14ac:dyDescent="0.3">
      <c r="A2" s="7"/>
      <c r="B2" s="7"/>
      <c r="C2" s="15"/>
      <c r="D2" s="15"/>
      <c r="E2" s="15"/>
      <c r="F2" s="15"/>
      <c r="G2" s="15"/>
      <c r="H2" s="15"/>
    </row>
    <row r="3" spans="1:8" s="22" customFormat="1" ht="15.6" x14ac:dyDescent="0.3">
      <c r="A3" s="166" t="s">
        <v>119</v>
      </c>
      <c r="B3" s="167"/>
      <c r="C3" s="15"/>
      <c r="D3" s="15"/>
      <c r="E3" s="15"/>
      <c r="F3" s="15"/>
      <c r="G3" s="15"/>
      <c r="H3" s="15"/>
    </row>
    <row r="4" spans="1:8" s="22" customFormat="1" ht="15" thickBot="1" x14ac:dyDescent="0.35">
      <c r="A4" s="3"/>
      <c r="B4" s="3"/>
      <c r="C4" s="15"/>
      <c r="D4" s="15"/>
      <c r="E4" s="15"/>
      <c r="F4" s="15"/>
      <c r="G4" s="15"/>
      <c r="H4" s="15"/>
    </row>
    <row r="5" spans="1:8" s="22" customFormat="1" ht="15" thickTop="1" x14ac:dyDescent="0.3">
      <c r="A5" s="58" t="s">
        <v>28</v>
      </c>
      <c r="B5" s="1"/>
      <c r="C5" s="15"/>
      <c r="D5" s="15"/>
      <c r="E5" s="15"/>
      <c r="F5" s="15"/>
      <c r="G5" s="15"/>
      <c r="H5" s="15"/>
    </row>
    <row r="6" spans="1:8" s="22" customFormat="1" ht="15" thickBot="1" x14ac:dyDescent="0.35">
      <c r="A6" s="60" t="s">
        <v>29</v>
      </c>
      <c r="B6" s="2"/>
      <c r="C6" s="15"/>
      <c r="D6" s="15"/>
      <c r="E6" s="15"/>
      <c r="F6" s="15"/>
      <c r="G6" s="15"/>
      <c r="H6" s="15"/>
    </row>
    <row r="7" spans="1:8" s="22" customFormat="1" ht="15.6" thickTop="1" thickBot="1" x14ac:dyDescent="0.35">
      <c r="A7" s="4"/>
      <c r="B7" s="5"/>
      <c r="C7" s="15"/>
      <c r="D7" s="15"/>
      <c r="E7" s="15"/>
      <c r="F7" s="15"/>
      <c r="G7" s="15"/>
      <c r="H7" s="15"/>
    </row>
    <row r="8" spans="1:8" s="22" customFormat="1" ht="15" thickTop="1" x14ac:dyDescent="0.3">
      <c r="A8" s="58" t="s">
        <v>30</v>
      </c>
      <c r="B8" s="139" t="s">
        <v>31</v>
      </c>
    </row>
    <row r="9" spans="1:8" s="22" customFormat="1" x14ac:dyDescent="0.3">
      <c r="A9" s="59" t="s">
        <v>120</v>
      </c>
      <c r="B9" s="144">
        <v>3</v>
      </c>
    </row>
    <row r="10" spans="1:8" s="22" customFormat="1" ht="15" thickBot="1" x14ac:dyDescent="0.35">
      <c r="A10" s="60" t="s">
        <v>33</v>
      </c>
      <c r="B10" s="140" t="s">
        <v>34</v>
      </c>
    </row>
    <row r="11" spans="1:8" s="22" customFormat="1" ht="15" thickTop="1" x14ac:dyDescent="0.3">
      <c r="B11" s="32"/>
    </row>
    <row r="12" spans="1:8" ht="15" customHeight="1" x14ac:dyDescent="0.3">
      <c r="A12" s="182" t="s">
        <v>121</v>
      </c>
      <c r="B12" s="184" t="s">
        <v>122</v>
      </c>
      <c r="C12" s="185" t="s">
        <v>123</v>
      </c>
      <c r="D12" s="188" t="s">
        <v>124</v>
      </c>
      <c r="E12" s="185" t="s">
        <v>125</v>
      </c>
      <c r="F12" s="184" t="s">
        <v>126</v>
      </c>
      <c r="G12" s="184" t="s">
        <v>127</v>
      </c>
      <c r="H12" s="184" t="s">
        <v>128</v>
      </c>
    </row>
    <row r="13" spans="1:8" ht="84.15" customHeight="1" thickBot="1" x14ac:dyDescent="0.35">
      <c r="A13" s="183"/>
      <c r="B13" s="184"/>
      <c r="C13" s="186"/>
      <c r="D13" s="188"/>
      <c r="E13" s="187"/>
      <c r="F13" s="184"/>
      <c r="G13" s="184"/>
      <c r="H13" s="184"/>
    </row>
    <row r="14" spans="1:8" ht="15" thickTop="1" x14ac:dyDescent="0.3">
      <c r="A14" s="58" t="s">
        <v>129</v>
      </c>
      <c r="B14" s="149" t="s">
        <v>130</v>
      </c>
      <c r="C14" s="149" t="s">
        <v>131</v>
      </c>
      <c r="D14" s="147"/>
      <c r="E14" s="149">
        <v>2</v>
      </c>
      <c r="F14" s="33" t="s">
        <v>130</v>
      </c>
      <c r="G14" s="95"/>
      <c r="H14" s="95"/>
    </row>
    <row r="15" spans="1:8" x14ac:dyDescent="0.3">
      <c r="A15" s="61"/>
      <c r="B15" s="149">
        <v>1600</v>
      </c>
      <c r="C15" s="149" t="s">
        <v>154</v>
      </c>
      <c r="D15" s="148"/>
      <c r="E15" s="149">
        <v>2</v>
      </c>
      <c r="F15" s="33"/>
      <c r="G15" s="95">
        <f>F15*B15</f>
        <v>0</v>
      </c>
      <c r="H15" s="95">
        <f t="shared" ref="H15:H16" si="0">G15*E15</f>
        <v>0</v>
      </c>
    </row>
    <row r="16" spans="1:8" x14ac:dyDescent="0.3">
      <c r="A16" s="61"/>
      <c r="B16" s="149">
        <v>1200</v>
      </c>
      <c r="C16" s="149" t="s">
        <v>132</v>
      </c>
      <c r="D16" s="148"/>
      <c r="E16" s="149">
        <v>2</v>
      </c>
      <c r="F16" s="33"/>
      <c r="G16" s="95">
        <f>F16*B16</f>
        <v>0</v>
      </c>
      <c r="H16" s="95">
        <f t="shared" si="0"/>
        <v>0</v>
      </c>
    </row>
    <row r="17" spans="1:8" x14ac:dyDescent="0.3">
      <c r="A17" s="66" t="s">
        <v>133</v>
      </c>
      <c r="B17" s="35"/>
      <c r="C17" s="34"/>
      <c r="D17" s="34"/>
      <c r="E17" s="117"/>
      <c r="F17" s="94">
        <f>SUM(F15:F16)</f>
        <v>0</v>
      </c>
      <c r="G17" s="96">
        <f>SUM(G15:G16)</f>
        <v>0</v>
      </c>
      <c r="H17" s="96">
        <f>SUM(H15:H16)</f>
        <v>0</v>
      </c>
    </row>
    <row r="18" spans="1:8" x14ac:dyDescent="0.3">
      <c r="A18" s="36"/>
      <c r="B18" s="37"/>
      <c r="C18" s="36"/>
      <c r="D18" s="36"/>
      <c r="E18" s="36"/>
      <c r="F18" s="36"/>
      <c r="G18" s="38"/>
      <c r="H18" s="36"/>
    </row>
    <row r="19" spans="1:8" x14ac:dyDescent="0.3">
      <c r="A19" s="97" t="s">
        <v>134</v>
      </c>
      <c r="B19" s="98"/>
      <c r="C19" s="99"/>
      <c r="D19" s="99"/>
      <c r="E19" s="99"/>
      <c r="F19" s="99"/>
      <c r="G19" s="99"/>
      <c r="H19" s="36"/>
    </row>
    <row r="20" spans="1:8" x14ac:dyDescent="0.3">
      <c r="A20" s="97" t="s">
        <v>135</v>
      </c>
      <c r="B20" s="98"/>
      <c r="C20" s="99"/>
      <c r="D20" s="99"/>
      <c r="E20" s="99"/>
      <c r="F20" s="99"/>
      <c r="G20" s="99"/>
      <c r="H20" s="36"/>
    </row>
    <row r="21" spans="1:8" x14ac:dyDescent="0.3">
      <c r="A21" s="97" t="s">
        <v>136</v>
      </c>
      <c r="B21" s="98"/>
      <c r="C21" s="99"/>
      <c r="D21" s="99"/>
      <c r="E21" s="99"/>
      <c r="F21" s="99"/>
      <c r="G21" s="99"/>
      <c r="H21" s="36"/>
    </row>
    <row r="22" spans="1:8" x14ac:dyDescent="0.3">
      <c r="A22" s="36"/>
      <c r="B22" s="36"/>
      <c r="C22" s="36"/>
      <c r="E22" s="36"/>
      <c r="F22" s="36"/>
      <c r="G22" s="36"/>
      <c r="H22" s="36"/>
    </row>
    <row r="23" spans="1:8" s="22" customFormat="1" x14ac:dyDescent="0.3">
      <c r="B23" s="32"/>
    </row>
    <row r="24" spans="1:8" s="22" customFormat="1" x14ac:dyDescent="0.3">
      <c r="B24" s="32"/>
    </row>
    <row r="25" spans="1:8" s="22" customFormat="1" x14ac:dyDescent="0.3">
      <c r="B25" s="32"/>
    </row>
    <row r="26" spans="1:8" s="22" customFormat="1" x14ac:dyDescent="0.3">
      <c r="A26" s="136" t="s">
        <v>25</v>
      </c>
      <c r="B26" s="32"/>
    </row>
    <row r="27" spans="1:8" s="22" customFormat="1" x14ac:dyDescent="0.3">
      <c r="B27" s="32"/>
    </row>
    <row r="28" spans="1:8" s="22" customFormat="1" x14ac:dyDescent="0.3">
      <c r="B28" s="32"/>
    </row>
    <row r="29" spans="1:8" s="22" customFormat="1" x14ac:dyDescent="0.3">
      <c r="B29" s="32"/>
    </row>
    <row r="30" spans="1:8" s="22" customFormat="1" x14ac:dyDescent="0.3">
      <c r="B30" s="32"/>
    </row>
    <row r="31" spans="1:8" s="22" customFormat="1" x14ac:dyDescent="0.3">
      <c r="B31" s="32"/>
    </row>
    <row r="32" spans="1:8" s="22" customFormat="1" x14ac:dyDescent="0.3">
      <c r="B32" s="32"/>
    </row>
    <row r="33" spans="2:2" s="22" customFormat="1" x14ac:dyDescent="0.3">
      <c r="B33" s="32"/>
    </row>
    <row r="34" spans="2:2" s="22" customFormat="1" x14ac:dyDescent="0.3">
      <c r="B34" s="32"/>
    </row>
    <row r="35" spans="2:2" s="22" customFormat="1" x14ac:dyDescent="0.3">
      <c r="B35" s="32"/>
    </row>
    <row r="36" spans="2:2" s="22" customFormat="1" x14ac:dyDescent="0.3">
      <c r="B36" s="32"/>
    </row>
    <row r="37" spans="2:2" s="22" customFormat="1" x14ac:dyDescent="0.3">
      <c r="B37" s="32"/>
    </row>
    <row r="38" spans="2:2" s="22" customFormat="1" x14ac:dyDescent="0.3">
      <c r="B38" s="32"/>
    </row>
    <row r="39" spans="2:2" s="22" customFormat="1" x14ac:dyDescent="0.3">
      <c r="B39" s="32"/>
    </row>
    <row r="40" spans="2:2" s="22" customFormat="1" x14ac:dyDescent="0.3">
      <c r="B40" s="32"/>
    </row>
    <row r="41" spans="2:2" s="22" customFormat="1" x14ac:dyDescent="0.3">
      <c r="B41" s="32"/>
    </row>
    <row r="42" spans="2:2" s="22" customFormat="1" x14ac:dyDescent="0.3">
      <c r="B42" s="32"/>
    </row>
    <row r="43" spans="2:2" s="22" customFormat="1" x14ac:dyDescent="0.3">
      <c r="B43" s="32"/>
    </row>
    <row r="44" spans="2:2" s="22" customFormat="1" x14ac:dyDescent="0.3">
      <c r="B44" s="32"/>
    </row>
    <row r="45" spans="2:2" s="22" customFormat="1" x14ac:dyDescent="0.3">
      <c r="B45" s="32"/>
    </row>
    <row r="46" spans="2:2" s="22" customFormat="1" x14ac:dyDescent="0.3">
      <c r="B46" s="32"/>
    </row>
    <row r="47" spans="2:2" s="22" customFormat="1" x14ac:dyDescent="0.3">
      <c r="B47" s="32"/>
    </row>
    <row r="48" spans="2:2" s="22" customFormat="1" x14ac:dyDescent="0.3">
      <c r="B48" s="32"/>
    </row>
    <row r="49" spans="2:2" s="22" customFormat="1" x14ac:dyDescent="0.3">
      <c r="B49" s="32"/>
    </row>
    <row r="50" spans="2:2" s="22" customFormat="1" x14ac:dyDescent="0.3">
      <c r="B50" s="32"/>
    </row>
    <row r="51" spans="2:2" s="22" customFormat="1" x14ac:dyDescent="0.3">
      <c r="B51" s="32"/>
    </row>
    <row r="52" spans="2:2" s="22" customFormat="1" x14ac:dyDescent="0.3">
      <c r="B52" s="32"/>
    </row>
    <row r="53" spans="2:2" s="22" customFormat="1" x14ac:dyDescent="0.3">
      <c r="B53" s="32"/>
    </row>
    <row r="54" spans="2:2" s="22" customFormat="1" x14ac:dyDescent="0.3">
      <c r="B54" s="32"/>
    </row>
    <row r="55" spans="2:2" s="22" customFormat="1" x14ac:dyDescent="0.3">
      <c r="B55" s="32"/>
    </row>
    <row r="56" spans="2:2" s="22" customFormat="1" x14ac:dyDescent="0.3">
      <c r="B56" s="32"/>
    </row>
    <row r="57" spans="2:2" s="22" customFormat="1" x14ac:dyDescent="0.3">
      <c r="B57" s="32"/>
    </row>
    <row r="58" spans="2:2" s="22" customFormat="1" x14ac:dyDescent="0.3">
      <c r="B58" s="32"/>
    </row>
    <row r="59" spans="2:2" s="22" customFormat="1" x14ac:dyDescent="0.3">
      <c r="B59" s="32"/>
    </row>
    <row r="60" spans="2:2" s="22" customFormat="1" x14ac:dyDescent="0.3">
      <c r="B60" s="32"/>
    </row>
    <row r="61" spans="2:2" s="22" customFormat="1" x14ac:dyDescent="0.3">
      <c r="B61" s="32"/>
    </row>
    <row r="62" spans="2:2" s="22" customFormat="1" x14ac:dyDescent="0.3">
      <c r="B62" s="32"/>
    </row>
    <row r="63" spans="2:2" s="22" customFormat="1" x14ac:dyDescent="0.3">
      <c r="B63" s="32"/>
    </row>
    <row r="64" spans="2:2" s="22" customFormat="1" x14ac:dyDescent="0.3">
      <c r="B64" s="32"/>
    </row>
    <row r="65" spans="2:2" s="22" customFormat="1" x14ac:dyDescent="0.3">
      <c r="B65" s="32"/>
    </row>
    <row r="66" spans="2:2" s="22" customFormat="1" x14ac:dyDescent="0.3">
      <c r="B66" s="32"/>
    </row>
    <row r="67" spans="2:2" s="22" customFormat="1" x14ac:dyDescent="0.3">
      <c r="B67" s="32"/>
    </row>
    <row r="68" spans="2:2" s="22" customFormat="1" x14ac:dyDescent="0.3">
      <c r="B68" s="32"/>
    </row>
    <row r="69" spans="2:2" s="22" customFormat="1" x14ac:dyDescent="0.3">
      <c r="B69" s="32"/>
    </row>
    <row r="70" spans="2:2" s="22" customFormat="1" x14ac:dyDescent="0.3">
      <c r="B70" s="32"/>
    </row>
    <row r="71" spans="2:2" s="22" customFormat="1" x14ac:dyDescent="0.3">
      <c r="B71" s="32"/>
    </row>
    <row r="72" spans="2:2" s="22" customFormat="1" x14ac:dyDescent="0.3">
      <c r="B72" s="32"/>
    </row>
    <row r="73" spans="2:2" s="22" customFormat="1" x14ac:dyDescent="0.3">
      <c r="B73" s="32"/>
    </row>
    <row r="74" spans="2:2" s="22" customFormat="1" x14ac:dyDescent="0.3">
      <c r="B74" s="32"/>
    </row>
    <row r="75" spans="2:2" s="22" customFormat="1" x14ac:dyDescent="0.3">
      <c r="B75" s="32"/>
    </row>
    <row r="76" spans="2:2" s="22" customFormat="1" x14ac:dyDescent="0.3">
      <c r="B76" s="32"/>
    </row>
    <row r="77" spans="2:2" s="22" customFormat="1" x14ac:dyDescent="0.3">
      <c r="B77" s="32"/>
    </row>
    <row r="78" spans="2:2" s="22" customFormat="1" x14ac:dyDescent="0.3">
      <c r="B78" s="32"/>
    </row>
    <row r="79" spans="2:2" s="22" customFormat="1" x14ac:dyDescent="0.3">
      <c r="B79" s="32"/>
    </row>
    <row r="80" spans="2:2" s="22" customFormat="1" x14ac:dyDescent="0.3">
      <c r="B80" s="32"/>
    </row>
    <row r="81" spans="2:2" s="22" customFormat="1" x14ac:dyDescent="0.3">
      <c r="B81" s="32"/>
    </row>
    <row r="82" spans="2:2" s="22" customFormat="1" x14ac:dyDescent="0.3">
      <c r="B82" s="32"/>
    </row>
    <row r="83" spans="2:2" s="22" customFormat="1" x14ac:dyDescent="0.3">
      <c r="B83" s="32"/>
    </row>
    <row r="84" spans="2:2" s="22" customFormat="1" x14ac:dyDescent="0.3">
      <c r="B84" s="32"/>
    </row>
    <row r="85" spans="2:2" s="22" customFormat="1" x14ac:dyDescent="0.3">
      <c r="B85" s="32"/>
    </row>
    <row r="86" spans="2:2" s="22" customFormat="1" x14ac:dyDescent="0.3">
      <c r="B86" s="32"/>
    </row>
    <row r="87" spans="2:2" s="22" customFormat="1" x14ac:dyDescent="0.3">
      <c r="B87" s="32"/>
    </row>
    <row r="88" spans="2:2" s="22" customFormat="1" x14ac:dyDescent="0.3">
      <c r="B88" s="32"/>
    </row>
    <row r="89" spans="2:2" s="22" customFormat="1" x14ac:dyDescent="0.3">
      <c r="B89" s="32"/>
    </row>
    <row r="90" spans="2:2" s="22" customFormat="1" x14ac:dyDescent="0.3">
      <c r="B90" s="32"/>
    </row>
    <row r="91" spans="2:2" s="22" customFormat="1" x14ac:dyDescent="0.3">
      <c r="B91" s="32"/>
    </row>
    <row r="92" spans="2:2" s="22" customFormat="1" x14ac:dyDescent="0.3">
      <c r="B92" s="32"/>
    </row>
    <row r="93" spans="2:2" s="22" customFormat="1" x14ac:dyDescent="0.3">
      <c r="B93" s="32"/>
    </row>
    <row r="94" spans="2:2" s="22" customFormat="1" x14ac:dyDescent="0.3">
      <c r="B94" s="32"/>
    </row>
    <row r="95" spans="2:2" s="22" customFormat="1" x14ac:dyDescent="0.3">
      <c r="B95" s="32"/>
    </row>
    <row r="96" spans="2:2" s="22" customFormat="1" x14ac:dyDescent="0.3">
      <c r="B96" s="32"/>
    </row>
    <row r="97" spans="2:2" s="22" customFormat="1" x14ac:dyDescent="0.3">
      <c r="B97" s="32"/>
    </row>
    <row r="98" spans="2:2" s="22" customFormat="1" x14ac:dyDescent="0.3">
      <c r="B98" s="32"/>
    </row>
    <row r="99" spans="2:2" s="22" customFormat="1" x14ac:dyDescent="0.3">
      <c r="B99" s="32"/>
    </row>
    <row r="100" spans="2:2" s="22" customFormat="1" x14ac:dyDescent="0.3">
      <c r="B100" s="32"/>
    </row>
    <row r="101" spans="2:2" s="22" customFormat="1" x14ac:dyDescent="0.3">
      <c r="B101" s="32"/>
    </row>
    <row r="102" spans="2:2" s="22" customFormat="1" x14ac:dyDescent="0.3">
      <c r="B102" s="32"/>
    </row>
    <row r="103" spans="2:2" s="22" customFormat="1" x14ac:dyDescent="0.3">
      <c r="B103" s="32"/>
    </row>
    <row r="104" spans="2:2" s="22" customFormat="1" x14ac:dyDescent="0.3">
      <c r="B104" s="32"/>
    </row>
    <row r="105" spans="2:2" s="22" customFormat="1" x14ac:dyDescent="0.3">
      <c r="B105" s="32"/>
    </row>
    <row r="106" spans="2:2" s="22" customFormat="1" x14ac:dyDescent="0.3">
      <c r="B106" s="32"/>
    </row>
    <row r="107" spans="2:2" s="22" customFormat="1" x14ac:dyDescent="0.3">
      <c r="B107" s="32"/>
    </row>
    <row r="108" spans="2:2" s="22" customFormat="1" x14ac:dyDescent="0.3">
      <c r="B108" s="32"/>
    </row>
    <row r="109" spans="2:2" s="22" customFormat="1" x14ac:dyDescent="0.3">
      <c r="B109" s="32"/>
    </row>
    <row r="110" spans="2:2" s="22" customFormat="1" x14ac:dyDescent="0.3">
      <c r="B110" s="32"/>
    </row>
    <row r="111" spans="2:2" s="22" customFormat="1" x14ac:dyDescent="0.3">
      <c r="B111" s="32"/>
    </row>
    <row r="112" spans="2:2" s="22" customFormat="1" x14ac:dyDescent="0.3">
      <c r="B112" s="32"/>
    </row>
    <row r="113" spans="2:2" s="22" customFormat="1" x14ac:dyDescent="0.3">
      <c r="B113" s="32"/>
    </row>
    <row r="114" spans="2:2" s="22" customFormat="1" x14ac:dyDescent="0.3">
      <c r="B114" s="32"/>
    </row>
    <row r="115" spans="2:2" s="22" customFormat="1" x14ac:dyDescent="0.3">
      <c r="B115" s="32"/>
    </row>
    <row r="116" spans="2:2" s="22" customFormat="1" x14ac:dyDescent="0.3">
      <c r="B116" s="32"/>
    </row>
    <row r="117" spans="2:2" s="22" customFormat="1" x14ac:dyDescent="0.3">
      <c r="B117" s="32"/>
    </row>
    <row r="118" spans="2:2" s="22" customFormat="1" x14ac:dyDescent="0.3">
      <c r="B118" s="32"/>
    </row>
    <row r="119" spans="2:2" s="22" customFormat="1" x14ac:dyDescent="0.3">
      <c r="B119" s="32"/>
    </row>
    <row r="120" spans="2:2" s="22" customFormat="1" x14ac:dyDescent="0.3">
      <c r="B120" s="32"/>
    </row>
    <row r="121" spans="2:2" s="22" customFormat="1" x14ac:dyDescent="0.3">
      <c r="B121" s="32"/>
    </row>
    <row r="122" spans="2:2" s="22" customFormat="1" x14ac:dyDescent="0.3">
      <c r="B122" s="32"/>
    </row>
    <row r="123" spans="2:2" s="22" customFormat="1" x14ac:dyDescent="0.3">
      <c r="B123" s="32"/>
    </row>
    <row r="124" spans="2:2" s="22" customFormat="1" x14ac:dyDescent="0.3">
      <c r="B124" s="32"/>
    </row>
    <row r="125" spans="2:2" s="22" customFormat="1" x14ac:dyDescent="0.3">
      <c r="B125" s="32"/>
    </row>
    <row r="126" spans="2:2" s="22" customFormat="1" x14ac:dyDescent="0.3">
      <c r="B126" s="32"/>
    </row>
    <row r="127" spans="2:2" s="22" customFormat="1" x14ac:dyDescent="0.3">
      <c r="B127" s="32"/>
    </row>
    <row r="128" spans="2:2" s="22" customFormat="1" x14ac:dyDescent="0.3">
      <c r="B128" s="32"/>
    </row>
    <row r="129" spans="2:2" s="22" customFormat="1" x14ac:dyDescent="0.3">
      <c r="B129" s="32"/>
    </row>
    <row r="130" spans="2:2" s="22" customFormat="1" x14ac:dyDescent="0.3">
      <c r="B130" s="32"/>
    </row>
    <row r="131" spans="2:2" s="22" customFormat="1" x14ac:dyDescent="0.3">
      <c r="B131" s="32"/>
    </row>
    <row r="132" spans="2:2" s="22" customFormat="1" x14ac:dyDescent="0.3">
      <c r="B132" s="32"/>
    </row>
    <row r="133" spans="2:2" s="22" customFormat="1" x14ac:dyDescent="0.3">
      <c r="B133" s="32"/>
    </row>
    <row r="134" spans="2:2" s="22" customFormat="1" x14ac:dyDescent="0.3">
      <c r="B134" s="32"/>
    </row>
    <row r="135" spans="2:2" s="22" customFormat="1" x14ac:dyDescent="0.3">
      <c r="B135" s="32"/>
    </row>
    <row r="136" spans="2:2" s="22" customFormat="1" x14ac:dyDescent="0.3">
      <c r="B136" s="32"/>
    </row>
    <row r="137" spans="2:2" s="22" customFormat="1" x14ac:dyDescent="0.3">
      <c r="B137" s="32"/>
    </row>
    <row r="138" spans="2:2" s="22" customFormat="1" x14ac:dyDescent="0.3">
      <c r="B138" s="32"/>
    </row>
    <row r="139" spans="2:2" s="22" customFormat="1" x14ac:dyDescent="0.3">
      <c r="B139" s="32"/>
    </row>
    <row r="140" spans="2:2" s="22" customFormat="1" x14ac:dyDescent="0.3">
      <c r="B140" s="32"/>
    </row>
    <row r="141" spans="2:2" s="22" customFormat="1" x14ac:dyDescent="0.3">
      <c r="B141" s="32"/>
    </row>
    <row r="142" spans="2:2" s="22" customFormat="1" x14ac:dyDescent="0.3">
      <c r="B142" s="32"/>
    </row>
    <row r="143" spans="2:2" s="22" customFormat="1" x14ac:dyDescent="0.3">
      <c r="B143" s="32"/>
    </row>
    <row r="144" spans="2:2" s="22" customFormat="1" x14ac:dyDescent="0.3">
      <c r="B144" s="32"/>
    </row>
    <row r="145" spans="2:2" s="22" customFormat="1" x14ac:dyDescent="0.3">
      <c r="B145" s="32"/>
    </row>
    <row r="146" spans="2:2" s="22" customFormat="1" x14ac:dyDescent="0.3">
      <c r="B146" s="32"/>
    </row>
    <row r="147" spans="2:2" s="22" customFormat="1" x14ac:dyDescent="0.3">
      <c r="B147" s="32"/>
    </row>
    <row r="148" spans="2:2" s="22" customFormat="1" x14ac:dyDescent="0.3">
      <c r="B148" s="32"/>
    </row>
    <row r="149" spans="2:2" s="22" customFormat="1" x14ac:dyDescent="0.3">
      <c r="B149" s="32"/>
    </row>
    <row r="150" spans="2:2" s="22" customFormat="1" x14ac:dyDescent="0.3">
      <c r="B150" s="32"/>
    </row>
    <row r="151" spans="2:2" s="22" customFormat="1" x14ac:dyDescent="0.3">
      <c r="B151" s="32"/>
    </row>
    <row r="152" spans="2:2" s="22" customFormat="1" x14ac:dyDescent="0.3">
      <c r="B152" s="32"/>
    </row>
    <row r="153" spans="2:2" s="22" customFormat="1" x14ac:dyDescent="0.3">
      <c r="B153" s="32"/>
    </row>
    <row r="154" spans="2:2" s="22" customFormat="1" x14ac:dyDescent="0.3">
      <c r="B154" s="32"/>
    </row>
    <row r="155" spans="2:2" s="22" customFormat="1" x14ac:dyDescent="0.3">
      <c r="B155" s="32"/>
    </row>
    <row r="156" spans="2:2" s="22" customFormat="1" x14ac:dyDescent="0.3">
      <c r="B156" s="32"/>
    </row>
    <row r="157" spans="2:2" s="22" customFormat="1" x14ac:dyDescent="0.3">
      <c r="B157" s="32"/>
    </row>
    <row r="158" spans="2:2" s="22" customFormat="1" x14ac:dyDescent="0.3">
      <c r="B158" s="32"/>
    </row>
    <row r="159" spans="2:2" s="22" customFormat="1" x14ac:dyDescent="0.3">
      <c r="B159" s="32"/>
    </row>
    <row r="160" spans="2:2" s="22" customFormat="1" x14ac:dyDescent="0.3">
      <c r="B160" s="32"/>
    </row>
    <row r="161" spans="2:2" s="22" customFormat="1" x14ac:dyDescent="0.3">
      <c r="B161" s="32"/>
    </row>
    <row r="162" spans="2:2" s="22" customFormat="1" x14ac:dyDescent="0.3">
      <c r="B162" s="32"/>
    </row>
    <row r="163" spans="2:2" s="22" customFormat="1" x14ac:dyDescent="0.3">
      <c r="B163" s="32"/>
    </row>
    <row r="164" spans="2:2" s="22" customFormat="1" x14ac:dyDescent="0.3">
      <c r="B164" s="32"/>
    </row>
    <row r="165" spans="2:2" s="22" customFormat="1" x14ac:dyDescent="0.3">
      <c r="B165" s="32"/>
    </row>
    <row r="166" spans="2:2" s="22" customFormat="1" x14ac:dyDescent="0.3">
      <c r="B166" s="32"/>
    </row>
    <row r="167" spans="2:2" s="22" customFormat="1" x14ac:dyDescent="0.3">
      <c r="B167" s="32"/>
    </row>
    <row r="168" spans="2:2" s="22" customFormat="1" x14ac:dyDescent="0.3">
      <c r="B168" s="32"/>
    </row>
    <row r="169" spans="2:2" s="22" customFormat="1" x14ac:dyDescent="0.3">
      <c r="B169" s="32"/>
    </row>
    <row r="170" spans="2:2" s="22" customFormat="1" x14ac:dyDescent="0.3">
      <c r="B170" s="32"/>
    </row>
    <row r="171" spans="2:2" s="22" customFormat="1" x14ac:dyDescent="0.3">
      <c r="B171" s="32"/>
    </row>
    <row r="172" spans="2:2" s="22" customFormat="1" x14ac:dyDescent="0.3">
      <c r="B172" s="32"/>
    </row>
    <row r="173" spans="2:2" s="22" customFormat="1" x14ac:dyDescent="0.3">
      <c r="B173" s="32"/>
    </row>
    <row r="174" spans="2:2" s="22" customFormat="1" x14ac:dyDescent="0.3">
      <c r="B174" s="32"/>
    </row>
    <row r="175" spans="2:2" s="22" customFormat="1" x14ac:dyDescent="0.3">
      <c r="B175" s="32"/>
    </row>
    <row r="176" spans="2:2" s="22" customFormat="1" x14ac:dyDescent="0.3">
      <c r="B176" s="32"/>
    </row>
    <row r="177" spans="2:2" s="22" customFormat="1" x14ac:dyDescent="0.3">
      <c r="B177" s="32"/>
    </row>
    <row r="178" spans="2:2" s="22" customFormat="1" x14ac:dyDescent="0.3">
      <c r="B178" s="32"/>
    </row>
    <row r="179" spans="2:2" s="22" customFormat="1" x14ac:dyDescent="0.3">
      <c r="B179" s="32"/>
    </row>
    <row r="180" spans="2:2" s="22" customFormat="1" x14ac:dyDescent="0.3">
      <c r="B180" s="32"/>
    </row>
    <row r="181" spans="2:2" s="22" customFormat="1" x14ac:dyDescent="0.3">
      <c r="B181" s="32"/>
    </row>
    <row r="182" spans="2:2" s="22" customFormat="1" x14ac:dyDescent="0.3">
      <c r="B182" s="32"/>
    </row>
    <row r="183" spans="2:2" s="22" customFormat="1" x14ac:dyDescent="0.3">
      <c r="B183" s="32"/>
    </row>
    <row r="184" spans="2:2" s="22" customFormat="1" x14ac:dyDescent="0.3">
      <c r="B184" s="32"/>
    </row>
    <row r="185" spans="2:2" s="22" customFormat="1" x14ac:dyDescent="0.3">
      <c r="B185" s="32"/>
    </row>
    <row r="186" spans="2:2" s="22" customFormat="1" x14ac:dyDescent="0.3">
      <c r="B186" s="32"/>
    </row>
    <row r="187" spans="2:2" s="22" customFormat="1" x14ac:dyDescent="0.3">
      <c r="B187" s="32"/>
    </row>
    <row r="188" spans="2:2" s="22" customFormat="1" x14ac:dyDescent="0.3">
      <c r="B188" s="32"/>
    </row>
    <row r="189" spans="2:2" s="22" customFormat="1" x14ac:dyDescent="0.3">
      <c r="B189" s="32"/>
    </row>
    <row r="190" spans="2:2" s="22" customFormat="1" x14ac:dyDescent="0.3">
      <c r="B190" s="32"/>
    </row>
    <row r="191" spans="2:2" s="22" customFormat="1" x14ac:dyDescent="0.3">
      <c r="B191" s="32"/>
    </row>
    <row r="192" spans="2:2" s="22" customFormat="1" x14ac:dyDescent="0.3">
      <c r="B192" s="32"/>
    </row>
    <row r="193" spans="2:2" s="22" customFormat="1" x14ac:dyDescent="0.3">
      <c r="B193" s="32"/>
    </row>
    <row r="194" spans="2:2" s="22" customFormat="1" x14ac:dyDescent="0.3">
      <c r="B194" s="32"/>
    </row>
    <row r="195" spans="2:2" s="22" customFormat="1" x14ac:dyDescent="0.3">
      <c r="B195" s="32"/>
    </row>
    <row r="196" spans="2:2" s="22" customFormat="1" x14ac:dyDescent="0.3">
      <c r="B196" s="32"/>
    </row>
    <row r="197" spans="2:2" s="22" customFormat="1" x14ac:dyDescent="0.3">
      <c r="B197" s="32"/>
    </row>
    <row r="198" spans="2:2" s="22" customFormat="1" x14ac:dyDescent="0.3">
      <c r="B198" s="32"/>
    </row>
    <row r="199" spans="2:2" s="22" customFormat="1" x14ac:dyDescent="0.3">
      <c r="B199" s="32"/>
    </row>
    <row r="200" spans="2:2" s="22" customFormat="1" x14ac:dyDescent="0.3">
      <c r="B200" s="32"/>
    </row>
    <row r="201" spans="2:2" s="22" customFormat="1" x14ac:dyDescent="0.3">
      <c r="B201" s="32"/>
    </row>
    <row r="202" spans="2:2" s="22" customFormat="1" x14ac:dyDescent="0.3">
      <c r="B202" s="32"/>
    </row>
    <row r="203" spans="2:2" s="22" customFormat="1" x14ac:dyDescent="0.3">
      <c r="B203" s="32"/>
    </row>
    <row r="204" spans="2:2" s="22" customFormat="1" x14ac:dyDescent="0.3">
      <c r="B204" s="32"/>
    </row>
    <row r="205" spans="2:2" s="22" customFormat="1" x14ac:dyDescent="0.3">
      <c r="B205" s="32"/>
    </row>
    <row r="206" spans="2:2" s="22" customFormat="1" x14ac:dyDescent="0.3">
      <c r="B206" s="32"/>
    </row>
    <row r="207" spans="2:2" s="22" customFormat="1" x14ac:dyDescent="0.3">
      <c r="B207" s="32"/>
    </row>
    <row r="208" spans="2:2" s="22" customFormat="1" x14ac:dyDescent="0.3">
      <c r="B208" s="32"/>
    </row>
    <row r="209" spans="2:2" s="22" customFormat="1" x14ac:dyDescent="0.3">
      <c r="B209" s="32"/>
    </row>
    <row r="210" spans="2:2" s="22" customFormat="1" x14ac:dyDescent="0.3">
      <c r="B210" s="32"/>
    </row>
    <row r="211" spans="2:2" s="22" customFormat="1" x14ac:dyDescent="0.3">
      <c r="B211" s="32"/>
    </row>
    <row r="212" spans="2:2" s="22" customFormat="1" x14ac:dyDescent="0.3">
      <c r="B212" s="32"/>
    </row>
    <row r="213" spans="2:2" s="22" customFormat="1" x14ac:dyDescent="0.3">
      <c r="B213" s="32"/>
    </row>
    <row r="214" spans="2:2" s="22" customFormat="1" x14ac:dyDescent="0.3">
      <c r="B214" s="32"/>
    </row>
    <row r="215" spans="2:2" s="22" customFormat="1" x14ac:dyDescent="0.3">
      <c r="B215" s="32"/>
    </row>
    <row r="216" spans="2:2" s="22" customFormat="1" x14ac:dyDescent="0.3">
      <c r="B216" s="32"/>
    </row>
    <row r="217" spans="2:2" s="22" customFormat="1" x14ac:dyDescent="0.3">
      <c r="B217" s="32"/>
    </row>
  </sheetData>
  <sheetProtection selectLockedCells="1"/>
  <mergeCells count="10">
    <mergeCell ref="E12:E13"/>
    <mergeCell ref="F12:F13"/>
    <mergeCell ref="G12:G13"/>
    <mergeCell ref="H12:H13"/>
    <mergeCell ref="D12:D13"/>
    <mergeCell ref="A1:B1"/>
    <mergeCell ref="A3:B3"/>
    <mergeCell ref="A12:A13"/>
    <mergeCell ref="B12:B13"/>
    <mergeCell ref="C12:C1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23"/>
  <sheetViews>
    <sheetView zoomScaleNormal="100" workbookViewId="0">
      <selection activeCell="A24" sqref="A24"/>
    </sheetView>
  </sheetViews>
  <sheetFormatPr defaultColWidth="50.88671875" defaultRowHeight="14.4" x14ac:dyDescent="0.3"/>
  <cols>
    <col min="1" max="1" width="51.109375" style="40" customWidth="1"/>
    <col min="2" max="2" width="54.88671875" style="40" customWidth="1"/>
    <col min="3" max="4" width="50.88671875" style="40" customWidth="1"/>
    <col min="5" max="5" width="50.88671875" style="41" customWidth="1"/>
    <col min="6" max="256" width="50.88671875" style="40"/>
    <col min="257" max="261" width="50.88671875" style="40" customWidth="1"/>
    <col min="262" max="512" width="50.88671875" style="40"/>
    <col min="513" max="517" width="50.88671875" style="40" customWidth="1"/>
    <col min="518" max="768" width="50.88671875" style="40"/>
    <col min="769" max="773" width="50.88671875" style="40" customWidth="1"/>
    <col min="774" max="1024" width="50.88671875" style="40"/>
    <col min="1025" max="1029" width="50.88671875" style="40" customWidth="1"/>
    <col min="1030" max="1280" width="50.88671875" style="40"/>
    <col min="1281" max="1285" width="50.88671875" style="40" customWidth="1"/>
    <col min="1286" max="1536" width="50.88671875" style="40"/>
    <col min="1537" max="1541" width="50.88671875" style="40" customWidth="1"/>
    <col min="1542" max="1792" width="50.88671875" style="40"/>
    <col min="1793" max="1797" width="50.88671875" style="40" customWidth="1"/>
    <col min="1798" max="2048" width="50.88671875" style="40"/>
    <col min="2049" max="2053" width="50.88671875" style="40" customWidth="1"/>
    <col min="2054" max="2304" width="50.88671875" style="40"/>
    <col min="2305" max="2309" width="50.88671875" style="40" customWidth="1"/>
    <col min="2310" max="2560" width="50.88671875" style="40"/>
    <col min="2561" max="2565" width="50.88671875" style="40" customWidth="1"/>
    <col min="2566" max="2816" width="50.88671875" style="40"/>
    <col min="2817" max="2821" width="50.88671875" style="40" customWidth="1"/>
    <col min="2822" max="3072" width="50.88671875" style="40"/>
    <col min="3073" max="3077" width="50.88671875" style="40" customWidth="1"/>
    <col min="3078" max="3328" width="50.88671875" style="40"/>
    <col min="3329" max="3333" width="50.88671875" style="40" customWidth="1"/>
    <col min="3334" max="3584" width="50.88671875" style="40"/>
    <col min="3585" max="3589" width="50.88671875" style="40" customWidth="1"/>
    <col min="3590" max="3840" width="50.88671875" style="40"/>
    <col min="3841" max="3845" width="50.88671875" style="40" customWidth="1"/>
    <col min="3846" max="4096" width="50.88671875" style="40"/>
    <col min="4097" max="4101" width="50.88671875" style="40" customWidth="1"/>
    <col min="4102" max="4352" width="50.88671875" style="40"/>
    <col min="4353" max="4357" width="50.88671875" style="40" customWidth="1"/>
    <col min="4358" max="4608" width="50.88671875" style="40"/>
    <col min="4609" max="4613" width="50.88671875" style="40" customWidth="1"/>
    <col min="4614" max="4864" width="50.88671875" style="40"/>
    <col min="4865" max="4869" width="50.88671875" style="40" customWidth="1"/>
    <col min="4870" max="5120" width="50.88671875" style="40"/>
    <col min="5121" max="5125" width="50.88671875" style="40" customWidth="1"/>
    <col min="5126" max="5376" width="50.88671875" style="40"/>
    <col min="5377" max="5381" width="50.88671875" style="40" customWidth="1"/>
    <col min="5382" max="5632" width="50.88671875" style="40"/>
    <col min="5633" max="5637" width="50.88671875" style="40" customWidth="1"/>
    <col min="5638" max="5888" width="50.88671875" style="40"/>
    <col min="5889" max="5893" width="50.88671875" style="40" customWidth="1"/>
    <col min="5894" max="6144" width="50.88671875" style="40"/>
    <col min="6145" max="6149" width="50.88671875" style="40" customWidth="1"/>
    <col min="6150" max="6400" width="50.88671875" style="40"/>
    <col min="6401" max="6405" width="50.88671875" style="40" customWidth="1"/>
    <col min="6406" max="6656" width="50.88671875" style="40"/>
    <col min="6657" max="6661" width="50.88671875" style="40" customWidth="1"/>
    <col min="6662" max="6912" width="50.88671875" style="40"/>
    <col min="6913" max="6917" width="50.88671875" style="40" customWidth="1"/>
    <col min="6918" max="7168" width="50.88671875" style="40"/>
    <col min="7169" max="7173" width="50.88671875" style="40" customWidth="1"/>
    <col min="7174" max="7424" width="50.88671875" style="40"/>
    <col min="7425" max="7429" width="50.88671875" style="40" customWidth="1"/>
    <col min="7430" max="7680" width="50.88671875" style="40"/>
    <col min="7681" max="7685" width="50.88671875" style="40" customWidth="1"/>
    <col min="7686" max="7936" width="50.88671875" style="40"/>
    <col min="7937" max="7941" width="50.88671875" style="40" customWidth="1"/>
    <col min="7942" max="8192" width="50.88671875" style="40"/>
    <col min="8193" max="8197" width="50.88671875" style="40" customWidth="1"/>
    <col min="8198" max="8448" width="50.88671875" style="40"/>
    <col min="8449" max="8453" width="50.88671875" style="40" customWidth="1"/>
    <col min="8454" max="8704" width="50.88671875" style="40"/>
    <col min="8705" max="8709" width="50.88671875" style="40" customWidth="1"/>
    <col min="8710" max="8960" width="50.88671875" style="40"/>
    <col min="8961" max="8965" width="50.88671875" style="40" customWidth="1"/>
    <col min="8966" max="9216" width="50.88671875" style="40"/>
    <col min="9217" max="9221" width="50.88671875" style="40" customWidth="1"/>
    <col min="9222" max="9472" width="50.88671875" style="40"/>
    <col min="9473" max="9477" width="50.88671875" style="40" customWidth="1"/>
    <col min="9478" max="9728" width="50.88671875" style="40"/>
    <col min="9729" max="9733" width="50.88671875" style="40" customWidth="1"/>
    <col min="9734" max="9984" width="50.88671875" style="40"/>
    <col min="9985" max="9989" width="50.88671875" style="40" customWidth="1"/>
    <col min="9990" max="10240" width="50.88671875" style="40"/>
    <col min="10241" max="10245" width="50.88671875" style="40" customWidth="1"/>
    <col min="10246" max="10496" width="50.88671875" style="40"/>
    <col min="10497" max="10501" width="50.88671875" style="40" customWidth="1"/>
    <col min="10502" max="10752" width="50.88671875" style="40"/>
    <col min="10753" max="10757" width="50.88671875" style="40" customWidth="1"/>
    <col min="10758" max="11008" width="50.88671875" style="40"/>
    <col min="11009" max="11013" width="50.88671875" style="40" customWidth="1"/>
    <col min="11014" max="11264" width="50.88671875" style="40"/>
    <col min="11265" max="11269" width="50.88671875" style="40" customWidth="1"/>
    <col min="11270" max="11520" width="50.88671875" style="40"/>
    <col min="11521" max="11525" width="50.88671875" style="40" customWidth="1"/>
    <col min="11526" max="11776" width="50.88671875" style="40"/>
    <col min="11777" max="11781" width="50.88671875" style="40" customWidth="1"/>
    <col min="11782" max="12032" width="50.88671875" style="40"/>
    <col min="12033" max="12037" width="50.88671875" style="40" customWidth="1"/>
    <col min="12038" max="12288" width="50.88671875" style="40"/>
    <col min="12289" max="12293" width="50.88671875" style="40" customWidth="1"/>
    <col min="12294" max="12544" width="50.88671875" style="40"/>
    <col min="12545" max="12549" width="50.88671875" style="40" customWidth="1"/>
    <col min="12550" max="12800" width="50.88671875" style="40"/>
    <col min="12801" max="12805" width="50.88671875" style="40" customWidth="1"/>
    <col min="12806" max="13056" width="50.88671875" style="40"/>
    <col min="13057" max="13061" width="50.88671875" style="40" customWidth="1"/>
    <col min="13062" max="13312" width="50.88671875" style="40"/>
    <col min="13313" max="13317" width="50.88671875" style="40" customWidth="1"/>
    <col min="13318" max="13568" width="50.88671875" style="40"/>
    <col min="13569" max="13573" width="50.88671875" style="40" customWidth="1"/>
    <col min="13574" max="13824" width="50.88671875" style="40"/>
    <col min="13825" max="13829" width="50.88671875" style="40" customWidth="1"/>
    <col min="13830" max="14080" width="50.88671875" style="40"/>
    <col min="14081" max="14085" width="50.88671875" style="40" customWidth="1"/>
    <col min="14086" max="14336" width="50.88671875" style="40"/>
    <col min="14337" max="14341" width="50.88671875" style="40" customWidth="1"/>
    <col min="14342" max="14592" width="50.88671875" style="40"/>
    <col min="14593" max="14597" width="50.88671875" style="40" customWidth="1"/>
    <col min="14598" max="14848" width="50.88671875" style="40"/>
    <col min="14849" max="14853" width="50.88671875" style="40" customWidth="1"/>
    <col min="14854" max="15104" width="50.88671875" style="40"/>
    <col min="15105" max="15109" width="50.88671875" style="40" customWidth="1"/>
    <col min="15110" max="15360" width="50.88671875" style="40"/>
    <col min="15361" max="15365" width="50.88671875" style="40" customWidth="1"/>
    <col min="15366" max="15616" width="50.88671875" style="40"/>
    <col min="15617" max="15621" width="50.88671875" style="40" customWidth="1"/>
    <col min="15622" max="15872" width="50.88671875" style="40"/>
    <col min="15873" max="15877" width="50.88671875" style="40" customWidth="1"/>
    <col min="15878" max="16128" width="50.88671875" style="40"/>
    <col min="16129" max="16133" width="50.88671875" style="40" customWidth="1"/>
    <col min="16134" max="16384" width="50.88671875" style="40"/>
  </cols>
  <sheetData>
    <row r="1" spans="1:29" s="6" customFormat="1" x14ac:dyDescent="0.3">
      <c r="A1" s="175" t="s">
        <v>137</v>
      </c>
      <c r="B1" s="189"/>
    </row>
    <row r="2" spans="1:29" s="22" customFormat="1" x14ac:dyDescent="0.3">
      <c r="A2" s="7"/>
      <c r="B2" s="7"/>
    </row>
    <row r="3" spans="1:29" s="16" customFormat="1" ht="15.6" x14ac:dyDescent="0.3">
      <c r="A3" s="166" t="s">
        <v>61</v>
      </c>
      <c r="B3" s="167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</row>
    <row r="4" spans="1:29" s="16" customFormat="1" ht="15" thickBot="1" x14ac:dyDescent="0.35">
      <c r="A4" s="3"/>
      <c r="B4" s="3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</row>
    <row r="5" spans="1:29" s="16" customFormat="1" ht="15" thickTop="1" x14ac:dyDescent="0.3">
      <c r="A5" s="58" t="s">
        <v>28</v>
      </c>
      <c r="B5" s="115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29" s="16" customFormat="1" ht="15" thickBot="1" x14ac:dyDescent="0.35">
      <c r="A6" s="60" t="s">
        <v>29</v>
      </c>
      <c r="B6" s="116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29" s="22" customFormat="1" ht="15.6" thickTop="1" thickBot="1" x14ac:dyDescent="0.35">
      <c r="A7" s="4"/>
      <c r="B7" s="5"/>
    </row>
    <row r="8" spans="1:29" s="16" customFormat="1" ht="15" thickTop="1" x14ac:dyDescent="0.3">
      <c r="A8" s="58" t="s">
        <v>30</v>
      </c>
      <c r="B8" s="139" t="s">
        <v>31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29" s="16" customFormat="1" x14ac:dyDescent="0.3">
      <c r="A9" s="59" t="s">
        <v>32</v>
      </c>
      <c r="B9" s="144">
        <v>3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29" s="16" customFormat="1" ht="15" thickBot="1" x14ac:dyDescent="0.35">
      <c r="A10" s="60" t="s">
        <v>33</v>
      </c>
      <c r="B10" s="140" t="s">
        <v>34</v>
      </c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29" s="22" customFormat="1" ht="15.6" thickTop="1" thickBot="1" x14ac:dyDescent="0.35">
      <c r="A11" s="17"/>
      <c r="B11" s="18"/>
    </row>
    <row r="12" spans="1:29" ht="15" customHeight="1" x14ac:dyDescent="0.3">
      <c r="A12" s="100" t="s">
        <v>138</v>
      </c>
      <c r="B12" s="101" t="s">
        <v>139</v>
      </c>
    </row>
    <row r="13" spans="1:29" ht="15" customHeight="1" x14ac:dyDescent="0.3">
      <c r="A13" s="102"/>
      <c r="B13" s="103"/>
    </row>
    <row r="14" spans="1:29" ht="27" customHeight="1" x14ac:dyDescent="0.3">
      <c r="A14" s="104" t="s">
        <v>140</v>
      </c>
      <c r="B14" s="105" t="s">
        <v>86</v>
      </c>
    </row>
    <row r="15" spans="1:29" x14ac:dyDescent="0.3">
      <c r="A15" s="107" t="s">
        <v>141</v>
      </c>
      <c r="B15" s="106">
        <v>0</v>
      </c>
    </row>
    <row r="16" spans="1:29" x14ac:dyDescent="0.3">
      <c r="A16" s="107" t="s">
        <v>142</v>
      </c>
      <c r="B16" s="106">
        <v>0</v>
      </c>
    </row>
    <row r="17" spans="1:2" x14ac:dyDescent="0.3">
      <c r="A17" s="107" t="s">
        <v>143</v>
      </c>
      <c r="B17" s="106">
        <v>0</v>
      </c>
    </row>
    <row r="18" spans="1:2" x14ac:dyDescent="0.3">
      <c r="A18" s="107" t="s">
        <v>144</v>
      </c>
      <c r="B18" s="106">
        <v>0</v>
      </c>
    </row>
    <row r="19" spans="1:2" x14ac:dyDescent="0.3">
      <c r="A19" s="107" t="s">
        <v>145</v>
      </c>
      <c r="B19" s="106">
        <v>0</v>
      </c>
    </row>
    <row r="20" spans="1:2" x14ac:dyDescent="0.3">
      <c r="A20" s="107" t="s">
        <v>146</v>
      </c>
      <c r="B20" s="106">
        <v>0</v>
      </c>
    </row>
    <row r="21" spans="1:2" x14ac:dyDescent="0.3">
      <c r="A21" s="107" t="s">
        <v>147</v>
      </c>
      <c r="B21" s="106">
        <v>0</v>
      </c>
    </row>
    <row r="23" spans="1:2" x14ac:dyDescent="0.3">
      <c r="A23" s="135" t="s">
        <v>25</v>
      </c>
    </row>
  </sheetData>
  <sheetProtection selectLockedCells="1"/>
  <mergeCells count="2">
    <mergeCell ref="A1:B1"/>
    <mergeCell ref="A3:B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38"/>
  <sheetViews>
    <sheetView zoomScaleNormal="100" workbookViewId="0">
      <selection activeCell="A7" sqref="A7"/>
    </sheetView>
  </sheetViews>
  <sheetFormatPr defaultColWidth="9.109375" defaultRowHeight="14.4" x14ac:dyDescent="0.3"/>
  <cols>
    <col min="1" max="1" width="46.44140625" style="16" customWidth="1"/>
    <col min="2" max="2" width="41.88671875" style="16" bestFit="1" customWidth="1"/>
    <col min="3" max="25" width="9.109375" style="22"/>
    <col min="26" max="16384" width="9.109375" style="16"/>
  </cols>
  <sheetData>
    <row r="1" spans="1:25" s="42" customFormat="1" x14ac:dyDescent="0.3">
      <c r="A1" s="137" t="s">
        <v>148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3">
      <c r="A2" s="7"/>
      <c r="B2" s="7"/>
    </row>
    <row r="3" spans="1:25" ht="15.6" x14ac:dyDescent="0.3">
      <c r="A3" s="166" t="s">
        <v>149</v>
      </c>
      <c r="B3" s="176"/>
    </row>
    <row r="4" spans="1:25" x14ac:dyDescent="0.3">
      <c r="A4" s="3"/>
      <c r="B4" s="3"/>
    </row>
    <row r="5" spans="1:25" x14ac:dyDescent="0.3">
      <c r="A5" s="58" t="s">
        <v>28</v>
      </c>
      <c r="B5" s="155"/>
    </row>
    <row r="6" spans="1:25" x14ac:dyDescent="0.3">
      <c r="A6" s="59" t="s">
        <v>29</v>
      </c>
      <c r="B6" s="156"/>
    </row>
    <row r="7" spans="1:25" ht="45" customHeight="1" x14ac:dyDescent="0.3">
      <c r="A7" s="159" t="s">
        <v>150</v>
      </c>
      <c r="B7" s="157"/>
    </row>
    <row r="8" spans="1:25" x14ac:dyDescent="0.3">
      <c r="A8" s="4"/>
      <c r="B8" s="5"/>
    </row>
    <row r="9" spans="1:25" ht="15" thickTop="1" x14ac:dyDescent="0.3">
      <c r="A9" s="58" t="s">
        <v>30</v>
      </c>
      <c r="B9" s="158" t="s">
        <v>31</v>
      </c>
    </row>
    <row r="10" spans="1:25" x14ac:dyDescent="0.3">
      <c r="A10" s="59" t="s">
        <v>120</v>
      </c>
      <c r="B10" s="144">
        <v>3</v>
      </c>
    </row>
    <row r="11" spans="1:25" ht="15" thickBot="1" x14ac:dyDescent="0.35">
      <c r="A11" s="60" t="s">
        <v>33</v>
      </c>
      <c r="B11" s="140" t="s">
        <v>34</v>
      </c>
    </row>
    <row r="12" spans="1:25" s="22" customFormat="1" ht="15" thickTop="1" x14ac:dyDescent="0.3"/>
    <row r="13" spans="1:25" s="22" customFormat="1" ht="15" thickBot="1" x14ac:dyDescent="0.35">
      <c r="B13" s="111"/>
    </row>
    <row r="14" spans="1:25" x14ac:dyDescent="0.3">
      <c r="A14" s="108" t="s">
        <v>151</v>
      </c>
      <c r="B14" s="112">
        <f>Schoonmaakdienstverlening!D31</f>
        <v>0</v>
      </c>
    </row>
    <row r="15" spans="1:25" ht="15" thickBot="1" x14ac:dyDescent="0.35">
      <c r="A15" s="109" t="s">
        <v>152</v>
      </c>
      <c r="B15" s="113">
        <f>Glasbewassing!H17</f>
        <v>0</v>
      </c>
    </row>
    <row r="16" spans="1:25" ht="30.15" customHeight="1" thickTop="1" thickBot="1" x14ac:dyDescent="0.35">
      <c r="A16" s="110" t="s">
        <v>153</v>
      </c>
      <c r="B16" s="114">
        <f>SUM(B14+B15)</f>
        <v>0</v>
      </c>
    </row>
    <row r="17" spans="1:1" s="22" customFormat="1" x14ac:dyDescent="0.3"/>
    <row r="18" spans="1:1" s="22" customFormat="1" x14ac:dyDescent="0.3"/>
    <row r="19" spans="1:1" s="22" customFormat="1" x14ac:dyDescent="0.3"/>
    <row r="20" spans="1:1" s="22" customFormat="1" x14ac:dyDescent="0.3">
      <c r="A20" s="135" t="s">
        <v>25</v>
      </c>
    </row>
    <row r="21" spans="1:1" s="22" customFormat="1" x14ac:dyDescent="0.3"/>
    <row r="22" spans="1:1" s="22" customFormat="1" x14ac:dyDescent="0.3"/>
    <row r="23" spans="1:1" s="22" customFormat="1" x14ac:dyDescent="0.3"/>
    <row r="24" spans="1:1" s="22" customFormat="1" x14ac:dyDescent="0.3"/>
    <row r="25" spans="1:1" s="22" customFormat="1" x14ac:dyDescent="0.3"/>
    <row r="26" spans="1:1" s="22" customFormat="1" x14ac:dyDescent="0.3"/>
    <row r="27" spans="1:1" s="22" customFormat="1" x14ac:dyDescent="0.3"/>
    <row r="28" spans="1:1" s="22" customFormat="1" x14ac:dyDescent="0.3"/>
    <row r="29" spans="1:1" s="22" customFormat="1" x14ac:dyDescent="0.3"/>
    <row r="30" spans="1:1" s="22" customFormat="1" x14ac:dyDescent="0.3"/>
    <row r="31" spans="1:1" s="22" customFormat="1" x14ac:dyDescent="0.3"/>
    <row r="32" spans="1:1" s="22" customFormat="1" x14ac:dyDescent="0.3"/>
    <row r="33" s="22" customFormat="1" x14ac:dyDescent="0.3"/>
    <row r="34" s="22" customFormat="1" x14ac:dyDescent="0.3"/>
    <row r="35" s="22" customFormat="1" x14ac:dyDescent="0.3"/>
    <row r="36" s="22" customFormat="1" x14ac:dyDescent="0.3"/>
    <row r="37" s="22" customFormat="1" x14ac:dyDescent="0.3"/>
    <row r="38" s="22" customFormat="1" x14ac:dyDescent="0.3"/>
  </sheetData>
  <sheetProtection selectLockedCells="1"/>
  <mergeCells count="1">
    <mergeCell ref="A3:B3"/>
  </mergeCells>
  <pageMargins left="0.7" right="0.7" top="0.75" bottom="0.75" header="0.3" footer="0.3"/>
  <pageSetup paperSize="9" orientation="portrait" verticalDpi="0" r:id="rId1"/>
  <ignoredErrors>
    <ignoredError sqref="B14" evalErro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2" ma:contentTypeDescription="Een nieuw document maken." ma:contentTypeScope="" ma:versionID="5052df8f955d32100883ba105c68a729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b36b829804f4d90a640496a0cee5990b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F29AD13-6986-462B-B137-4CEAF59718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8699ed-b0bb-4314-a950-7636bf7a902d"/>
    <ds:schemaRef ds:uri="df334da4-c630-45b1-95f0-858e998e88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E06BC5B-DB34-4351-8439-5D76126C6D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2312FEA-AD8B-4259-957F-B2B01291D69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Toelichting</vt:lpstr>
      <vt:lpstr>Schoonmaakdienstverlening</vt:lpstr>
      <vt:lpstr>Afroepprijzen schoonmaak</vt:lpstr>
      <vt:lpstr>Glasbewassing</vt:lpstr>
      <vt:lpstr>Afroepprijzen glas</vt:lpstr>
      <vt:lpstr>Inschrijfprijs</vt:lpstr>
    </vt:vector>
  </TitlesOfParts>
  <Manager/>
  <Company>Het NIC B.V.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vdEnden</dc:creator>
  <cp:keywords/>
  <dc:description/>
  <cp:lastModifiedBy>Yvonne Pas</cp:lastModifiedBy>
  <cp:revision/>
  <dcterms:created xsi:type="dcterms:W3CDTF">2017-01-10T16:28:18Z</dcterms:created>
  <dcterms:modified xsi:type="dcterms:W3CDTF">2021-03-31T10:07:24Z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100</vt:r8>
  </property>
  <property fmtid="{D5CDD505-2E9C-101B-9397-08002B2CF9AE}" pid="3" name="ContentTypeId">
    <vt:lpwstr>0x010100C2DD255881D5E446A776E017924A58F3</vt:lpwstr>
  </property>
</Properties>
</file>