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Incidentmanagement\03 Aanbestedingsdocumenten (definitief)\"/>
    </mc:Choice>
  </mc:AlternateContent>
  <xr:revisionPtr revIDLastSave="0" documentId="8_{1B241294-9D5B-4D42-9EFC-C46E112AD5EB}" xr6:coauthVersionLast="47" xr6:coauthVersionMax="47" xr10:uidLastSave="{00000000-0000-0000-0000-000000000000}"/>
  <bookViews>
    <workbookView xWindow="-120" yWindow="-120" windowWidth="21840" windowHeight="13140" xr2:uid="{F41C7BC9-400D-4433-B4FB-EA515CBB3F2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3" i="1" l="1"/>
  <c r="F169" i="1"/>
  <c r="F168" i="1"/>
  <c r="F167" i="1"/>
  <c r="F166" i="1"/>
  <c r="F163" i="1"/>
  <c r="F162" i="1"/>
  <c r="F161" i="1"/>
  <c r="F160" i="1"/>
  <c r="F159" i="1"/>
  <c r="F156" i="1"/>
  <c r="F155" i="1"/>
  <c r="F154" i="1"/>
  <c r="F152" i="1"/>
  <c r="F144" i="1"/>
  <c r="F143" i="1"/>
  <c r="F142" i="1"/>
  <c r="F141" i="1"/>
  <c r="F140" i="1"/>
  <c r="F139" i="1"/>
  <c r="F138" i="1"/>
  <c r="F137" i="1"/>
  <c r="F136" i="1"/>
  <c r="F135" i="1"/>
  <c r="F132" i="1"/>
  <c r="F131" i="1"/>
  <c r="F84" i="1"/>
  <c r="F130" i="1"/>
  <c r="F129" i="1"/>
  <c r="F128" i="1"/>
  <c r="F127" i="1"/>
  <c r="F126" i="1"/>
  <c r="F125" i="1"/>
  <c r="F124" i="1"/>
  <c r="F123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5" i="1"/>
  <c r="F93" i="1"/>
  <c r="F92" i="1"/>
  <c r="F91" i="1"/>
  <c r="F90" i="1"/>
  <c r="F89" i="1"/>
  <c r="F88" i="1"/>
  <c r="F87" i="1"/>
  <c r="F86" i="1"/>
  <c r="F83" i="1"/>
  <c r="F82" i="1"/>
  <c r="F81" i="1"/>
  <c r="F80" i="1"/>
  <c r="F78" i="1"/>
  <c r="F77" i="1"/>
  <c r="F76" i="1"/>
  <c r="F75" i="1"/>
  <c r="F74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6" i="1"/>
  <c r="F55" i="1"/>
  <c r="F54" i="1"/>
  <c r="F53" i="1"/>
  <c r="F51" i="1"/>
  <c r="F50" i="1"/>
  <c r="F49" i="1"/>
  <c r="F48" i="1"/>
  <c r="F43" i="1"/>
  <c r="F42" i="1"/>
  <c r="F39" i="1"/>
  <c r="F38" i="1"/>
  <c r="F37" i="1"/>
  <c r="F36" i="1"/>
  <c r="F33" i="1"/>
  <c r="F32" i="1"/>
  <c r="F20" i="1"/>
  <c r="F21" i="1"/>
  <c r="F22" i="1"/>
  <c r="F23" i="1"/>
  <c r="F24" i="1"/>
  <c r="F25" i="1"/>
  <c r="F26" i="1"/>
  <c r="F27" i="1"/>
  <c r="F28" i="1"/>
  <c r="F175" i="1" l="1"/>
</calcChain>
</file>

<file path=xl/sharedStrings.xml><?xml version="1.0" encoding="utf-8"?>
<sst xmlns="http://schemas.openxmlformats.org/spreadsheetml/2006/main" count="256" uniqueCount="157">
  <si>
    <t>Algemene opmerkingen en invulinstructies:</t>
  </si>
  <si>
    <r>
      <t xml:space="preserve">- </t>
    </r>
    <r>
      <rPr>
        <sz val="9"/>
        <color theme="1"/>
        <rFont val="Verdana"/>
        <family val="2"/>
      </rPr>
      <t xml:space="preserve">Alle bedragen zijn exclusief BTW </t>
    </r>
  </si>
  <si>
    <t>- Negatieve bedragen mogen niet ingevuld worden</t>
  </si>
  <si>
    <t>- De formules mogen niet aangepast worden</t>
  </si>
  <si>
    <r>
      <t xml:space="preserve">- </t>
    </r>
    <r>
      <rPr>
        <sz val="9"/>
        <color theme="1"/>
        <rFont val="Verdana"/>
        <family val="2"/>
      </rPr>
      <t xml:space="preserve">Genoemde aantallen zijn </t>
    </r>
    <r>
      <rPr>
        <sz val="9"/>
        <color theme="1"/>
        <rFont val="Verdana"/>
        <family val="2"/>
      </rPr>
      <t>geschat. Hier kunnen geen rechten aan worden ontleend</t>
    </r>
  </si>
  <si>
    <t>- Na invullen digitaal in Excel formaat en ondertekend in Pdf formaat bij de inschrijving opnemen.</t>
  </si>
  <si>
    <t xml:space="preserve">Omschrijving </t>
  </si>
  <si>
    <t>Aantal</t>
  </si>
  <si>
    <t>Totaal</t>
  </si>
  <si>
    <t>Totaal voor inschrijving</t>
  </si>
  <si>
    <t>Naam inschrijver</t>
  </si>
  <si>
    <t>Naam tekengerechtigde</t>
  </si>
  <si>
    <t>functionaris</t>
  </si>
  <si>
    <t>Datum</t>
  </si>
  <si>
    <t>Handtekening</t>
  </si>
  <si>
    <t>Bijlage 2. Staat van ontleding inschrijvingssom</t>
  </si>
  <si>
    <t>voor de nationale openbare aanbesteding voor Incidentmanagement</t>
  </si>
  <si>
    <t>Medewerker (inclusief voertuig)</t>
  </si>
  <si>
    <t>Voertuig (inclusief medewerker)</t>
  </si>
  <si>
    <t>Assistentievoertuig</t>
  </si>
  <si>
    <t xml:space="preserve">Trekker (ADR) </t>
  </si>
  <si>
    <t>Medewerker (exclusief voertuig)</t>
  </si>
  <si>
    <t xml:space="preserve">Ademlucht-, overdrukpakdrager </t>
  </si>
  <si>
    <t xml:space="preserve">Brandwacht/interventiemedewerker </t>
  </si>
  <si>
    <t xml:space="preserve">Heftruck-/verreikerchauffeur </t>
  </si>
  <si>
    <t xml:space="preserve">Operationeel medewerker </t>
  </si>
  <si>
    <t>Specialistische voertuigen (inclusief machinist)</t>
  </si>
  <si>
    <t>Vacuümwagen ADR/VLG tot 12m³</t>
  </si>
  <si>
    <t xml:space="preserve">Vacuümwagen ADR/VLG &gt; 12m³ </t>
  </si>
  <si>
    <t xml:space="preserve">Vacuümtrailer 35m³ </t>
  </si>
  <si>
    <t xml:space="preserve">Containerwagen met autolaadkraan </t>
  </si>
  <si>
    <t xml:space="preserve">Containerwagen combinatie met autolaadkraan </t>
  </si>
  <si>
    <t xml:space="preserve">Dieplader incl. trekkend voertuig </t>
  </si>
  <si>
    <t xml:space="preserve">Vacuüm combiwagen </t>
  </si>
  <si>
    <t>Verkeersmaatregelen</t>
  </si>
  <si>
    <t xml:space="preserve">Werkbus met open laadbak </t>
  </si>
  <si>
    <t xml:space="preserve">Verkeersregelaar </t>
  </si>
  <si>
    <t xml:space="preserve">Actiewagen  </t>
  </si>
  <si>
    <t xml:space="preserve">Tekstwagen (full colour) </t>
  </si>
  <si>
    <t xml:space="preserve">Splitsingswagen </t>
  </si>
  <si>
    <t>Voorwaarschuwingswagen</t>
  </si>
  <si>
    <t xml:space="preserve">Mobilight, inclusief 8 draaiuren </t>
  </si>
  <si>
    <t xml:space="preserve">Mobilight extra draaiuren </t>
  </si>
  <si>
    <t xml:space="preserve">Verkeersbaken inclusief voet </t>
  </si>
  <si>
    <t xml:space="preserve">Borden set (bord, paal, pot) </t>
  </si>
  <si>
    <t xml:space="preserve">Extra (onder)bord </t>
  </si>
  <si>
    <t xml:space="preserve">Schrikhek </t>
  </si>
  <si>
    <t xml:space="preserve">Botsabsorber </t>
  </si>
  <si>
    <t>Huur materiaal/materieel</t>
  </si>
  <si>
    <t xml:space="preserve">Aanhangwagen gesloten / open </t>
  </si>
  <si>
    <t xml:space="preserve">Calamiteitenscherm </t>
  </si>
  <si>
    <t xml:space="preserve">Decontaminatieunit 4 traps </t>
  </si>
  <si>
    <t xml:space="preserve">Waterwagen 20 m³ </t>
  </si>
  <si>
    <t xml:space="preserve">Tankcontainer incl. oplegger </t>
  </si>
  <si>
    <t xml:space="preserve">Opslagcontainer 20 ft </t>
  </si>
  <si>
    <t>Heftruck 3/3,5 ton</t>
  </si>
  <si>
    <t xml:space="preserve">Overleg-/schaftunit </t>
  </si>
  <si>
    <t xml:space="preserve">Graafmachine rups 6 ton </t>
  </si>
  <si>
    <t xml:space="preserve">Pomp CHEMIE/FOOD </t>
  </si>
  <si>
    <t xml:space="preserve">Electrische EOX Fluxpomp </t>
  </si>
  <si>
    <t>EOX veilige lampen</t>
  </si>
  <si>
    <t xml:space="preserve">ATEX ventilator </t>
  </si>
  <si>
    <t xml:space="preserve">LED verlichting </t>
  </si>
  <si>
    <t xml:space="preserve">Stofzuiger met HEPA filter </t>
  </si>
  <si>
    <t xml:space="preserve">Stofzuiger (alleszuiger) </t>
  </si>
  <si>
    <t xml:space="preserve">Skimmer </t>
  </si>
  <si>
    <t xml:space="preserve">Verreiker 5 ton </t>
  </si>
  <si>
    <r>
      <t>Incidentcoördinator</t>
    </r>
    <r>
      <rPr>
        <sz val="11"/>
        <color rgb="FF000000"/>
        <rFont val="Verdana"/>
        <family val="2"/>
      </rPr>
      <t xml:space="preserve"> </t>
    </r>
  </si>
  <si>
    <r>
      <t>Milieukundig begeleider</t>
    </r>
    <r>
      <rPr>
        <sz val="11"/>
        <color rgb="FF000000"/>
        <rFont val="Verdana"/>
        <family val="2"/>
      </rPr>
      <t xml:space="preserve"> </t>
    </r>
  </si>
  <si>
    <r>
      <t>Projectleider</t>
    </r>
    <r>
      <rPr>
        <sz val="11"/>
        <color rgb="FF000000"/>
        <rFont val="Verdana"/>
        <family val="2"/>
      </rPr>
      <t xml:space="preserve"> </t>
    </r>
  </si>
  <si>
    <r>
      <t>Gasmeetdeskundige</t>
    </r>
    <r>
      <rPr>
        <sz val="11"/>
        <color rgb="FF000000"/>
        <rFont val="Verdana"/>
        <family val="2"/>
      </rPr>
      <t xml:space="preserve"> </t>
    </r>
  </si>
  <si>
    <r>
      <t>Veiligheidsadviseur VGS</t>
    </r>
    <r>
      <rPr>
        <sz val="11"/>
        <color rgb="FF000000"/>
        <rFont val="Verdana"/>
        <family val="2"/>
      </rPr>
      <t xml:space="preserve"> </t>
    </r>
  </si>
  <si>
    <r>
      <t>Specialist Gevaarlijke Stoffen</t>
    </r>
    <r>
      <rPr>
        <sz val="11"/>
        <color rgb="FF000000"/>
        <rFont val="Verdana"/>
        <family val="2"/>
      </rPr>
      <t xml:space="preserve"> </t>
    </r>
  </si>
  <si>
    <r>
      <t>DLP/KVP</t>
    </r>
    <r>
      <rPr>
        <sz val="11"/>
        <color rgb="FF000000"/>
        <rFont val="Verdana"/>
        <family val="2"/>
      </rPr>
      <t xml:space="preserve"> </t>
    </r>
  </si>
  <si>
    <r>
      <t>Middelbaar Veiligheidskundige MVK</t>
    </r>
    <r>
      <rPr>
        <sz val="11"/>
        <color rgb="FF000000"/>
        <rFont val="Verdana"/>
        <family val="2"/>
      </rPr>
      <t xml:space="preserve"> </t>
    </r>
  </si>
  <si>
    <r>
      <t>Hoger Veiligheidskundige HVK</t>
    </r>
    <r>
      <rPr>
        <sz val="11"/>
        <color rgb="FF000000"/>
        <rFont val="Verdana"/>
        <family val="2"/>
      </rPr>
      <t xml:space="preserve"> </t>
    </r>
  </si>
  <si>
    <t xml:space="preserve">Eenheid </t>
  </si>
  <si>
    <t>uur</t>
  </si>
  <si>
    <t>Prijs per eenheid</t>
  </si>
  <si>
    <t>dag</t>
  </si>
  <si>
    <t>week</t>
  </si>
  <si>
    <t>keer</t>
  </si>
  <si>
    <t>Persoonlijke beschermingsmiddelen</t>
  </si>
  <si>
    <t xml:space="preserve">Filterbus ABEK - P3 </t>
  </si>
  <si>
    <t xml:space="preserve">Filterbus ABEK HG </t>
  </si>
  <si>
    <t xml:space="preserve">Filterbus P3 </t>
  </si>
  <si>
    <t xml:space="preserve">Stofmasker FFP3 </t>
  </si>
  <si>
    <t>Ademluchtset compleet</t>
  </si>
  <si>
    <t xml:space="preserve">Ademluchtvulling 6 liter </t>
  </si>
  <si>
    <t xml:space="preserve">Overdrukkap </t>
  </si>
  <si>
    <t xml:space="preserve">Hoofdset/reduceer/slangen </t>
  </si>
  <si>
    <t xml:space="preserve">Overdrukkap wegwerp geel </t>
  </si>
  <si>
    <t xml:space="preserve">Overdrukkap wegwerp grijs </t>
  </si>
  <si>
    <t xml:space="preserve">Aanblaasunit ademlucht met batterij </t>
  </si>
  <si>
    <t xml:space="preserve">Gaspak super freeflow </t>
  </si>
  <si>
    <t xml:space="preserve">Chemicaliën handschoenen </t>
  </si>
  <si>
    <t xml:space="preserve">Tyvec </t>
  </si>
  <si>
    <t xml:space="preserve">Filterbusmasker </t>
  </si>
  <si>
    <t>stuk</t>
  </si>
  <si>
    <t>paar</t>
  </si>
  <si>
    <t xml:space="preserve">Zuurpak </t>
  </si>
  <si>
    <t xml:space="preserve">Overdrukcabinefilter met P1 + P3 filter </t>
  </si>
  <si>
    <t xml:space="preserve">Overdrukcabinefilter met P3 + ABEK filter </t>
  </si>
  <si>
    <t xml:space="preserve">Driepoot inclusief lier en harnas </t>
  </si>
  <si>
    <t xml:space="preserve">CFR Rood </t>
  </si>
  <si>
    <t>Gebruiksmateriaal</t>
  </si>
  <si>
    <t xml:space="preserve">Olieabsorptiedoek </t>
  </si>
  <si>
    <t xml:space="preserve">Olieabsorptiegrit </t>
  </si>
  <si>
    <t xml:space="preserve">PE-folie </t>
  </si>
  <si>
    <t xml:space="preserve">Sealfolie (krimpfolie) </t>
  </si>
  <si>
    <t xml:space="preserve">Koud asfalt (reactief/brand) </t>
  </si>
  <si>
    <t xml:space="preserve">Vloeibaar componentenasfalt </t>
  </si>
  <si>
    <t xml:space="preserve">Asbestzak </t>
  </si>
  <si>
    <t xml:space="preserve">SORB® XT 10 liter absorptie materiaal </t>
  </si>
  <si>
    <t xml:space="preserve">SORB® XT 50 liter absorptie materiaal </t>
  </si>
  <si>
    <t xml:space="preserve">Olieboom </t>
  </si>
  <si>
    <t>rol</t>
  </si>
  <si>
    <t>emmer</t>
  </si>
  <si>
    <t>Verpakkingmaterialen</t>
  </si>
  <si>
    <t xml:space="preserve">PE dekselvat 60 liter UN gekeurd 
</t>
  </si>
  <si>
    <t xml:space="preserve">PE dekselvat 120 liter UN gekeurd </t>
  </si>
  <si>
    <t xml:space="preserve">PE dekselvat 200 liter UN gekeurd </t>
  </si>
  <si>
    <t xml:space="preserve">PE bondelvat 60 liter UN gekeurd </t>
  </si>
  <si>
    <t xml:space="preserve">PE bondelvat 200 liter UN gekeurd </t>
  </si>
  <si>
    <t xml:space="preserve">Metalen overmaatsvat met T-keurmerk </t>
  </si>
  <si>
    <t xml:space="preserve">Poly Overpack bergingsvat UN gekeurd </t>
  </si>
  <si>
    <t xml:space="preserve">IBC’s (nieuw) UN gekeurd </t>
  </si>
  <si>
    <t xml:space="preserve">IBC’s (gereconditioneerd) UN gekeurd </t>
  </si>
  <si>
    <t xml:space="preserve">Big-bags (oversized) UN gekeurd </t>
  </si>
  <si>
    <t>Reinigingsmiddelen</t>
  </si>
  <si>
    <t xml:space="preserve">Sealer </t>
  </si>
  <si>
    <t xml:space="preserve">Defoamer (Additive A) </t>
  </si>
  <si>
    <t xml:space="preserve">Defoamer (Additive B) </t>
  </si>
  <si>
    <t>Industriële reinigingsdoekjes</t>
  </si>
  <si>
    <t xml:space="preserve">Ecoclean </t>
  </si>
  <si>
    <t>liter</t>
  </si>
  <si>
    <t>pot</t>
  </si>
  <si>
    <t>Afval</t>
  </si>
  <si>
    <t xml:space="preserve">Verwerken Olie Water Sediment toeslag </t>
  </si>
  <si>
    <t xml:space="preserve">Verwerken Veegvuil </t>
  </si>
  <si>
    <t xml:space="preserve">Verwerken Grond verontreinigd met olie </t>
  </si>
  <si>
    <t xml:space="preserve">Reiniging voertuig standaard </t>
  </si>
  <si>
    <t xml:space="preserve">Verwerken Olie Water Sediment t/m 6 ton </t>
  </si>
  <si>
    <t>vracht</t>
  </si>
  <si>
    <t>ton</t>
  </si>
  <si>
    <t>Rapportagekosten</t>
  </si>
  <si>
    <t xml:space="preserve">Bodemrapportage </t>
  </si>
  <si>
    <t xml:space="preserve">Asbestinventarisatie spoed </t>
  </si>
  <si>
    <t xml:space="preserve">KLIC melding </t>
  </si>
  <si>
    <t xml:space="preserve">Incidentrapportage </t>
  </si>
  <si>
    <t>Behorende bij de Inschrijvingsleidraad met registratienummer 22.0677161</t>
  </si>
  <si>
    <t>- Alleen de geel gearceerde velden invullen. Alle geel gearceerde cellen invullen.</t>
  </si>
  <si>
    <t>Versie: 1.0</t>
  </si>
  <si>
    <t>Wegdekreiniger koud water voor alle type wegdekken</t>
  </si>
  <si>
    <t>Wegdekreiniger warm water voor alle type wegdekken</t>
  </si>
  <si>
    <t xml:space="preserve">Autohoogwerker tot 20m1 </t>
  </si>
  <si>
    <t>Vloeistofdichte container, Geschikt voor ADR-vloeistoffen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</si>
</sst>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sz val="11"/>
      <color rgb="FF000000"/>
      <name val="Verdana"/>
      <family val="2"/>
    </font>
    <font>
      <sz val="9"/>
      <color rgb="FF000000"/>
      <name val="Ebrim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181717"/>
      </left>
      <right style="thin">
        <color rgb="FF181717"/>
      </right>
      <top style="thin">
        <color rgb="FF181717"/>
      </top>
      <bottom style="thin">
        <color rgb="FF18171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wrapText="1"/>
    </xf>
    <xf numFmtId="2" fontId="2" fillId="2" borderId="0" xfId="0" applyNumberFormat="1" applyFont="1" applyFill="1"/>
    <xf numFmtId="44" fontId="2" fillId="2" borderId="0" xfId="1" applyFont="1" applyFill="1"/>
    <xf numFmtId="0" fontId="2" fillId="2" borderId="0" xfId="0" applyFont="1" applyFill="1"/>
    <xf numFmtId="0" fontId="2" fillId="2" borderId="0" xfId="0" quotePrefix="1" applyFont="1" applyFill="1"/>
    <xf numFmtId="0" fontId="0" fillId="2" borderId="0" xfId="0" quotePrefix="1" applyFill="1"/>
    <xf numFmtId="0" fontId="0" fillId="2" borderId="0" xfId="0" applyFill="1" applyAlignment="1">
      <alignment wrapText="1"/>
    </xf>
    <xf numFmtId="2" fontId="0" fillId="2" borderId="0" xfId="0" applyNumberFormat="1" applyFill="1"/>
    <xf numFmtId="44" fontId="0" fillId="2" borderId="0" xfId="1" applyFont="1" applyFill="1"/>
    <xf numFmtId="0" fontId="0" fillId="2" borderId="0" xfId="0" applyFill="1"/>
    <xf numFmtId="44" fontId="2" fillId="2" borderId="0" xfId="0" applyNumberFormat="1" applyFont="1" applyFill="1"/>
    <xf numFmtId="1" fontId="0" fillId="2" borderId="0" xfId="0" applyNumberFormat="1" applyFill="1"/>
    <xf numFmtId="44" fontId="0" fillId="2" borderId="0" xfId="0" applyNumberFormat="1" applyFill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1" fontId="0" fillId="2" borderId="0" xfId="0" applyNumberFormat="1" applyFill="1" applyProtection="1">
      <protection locked="0"/>
    </xf>
    <xf numFmtId="44" fontId="0" fillId="4" borderId="2" xfId="0" applyNumberFormat="1" applyFill="1" applyBorder="1"/>
    <xf numFmtId="44" fontId="0" fillId="0" borderId="0" xfId="0" applyNumberFormat="1"/>
    <xf numFmtId="2" fontId="0" fillId="2" borderId="0" xfId="0" applyNumberFormat="1" applyFill="1" applyProtection="1">
      <protection locked="0"/>
    </xf>
    <xf numFmtId="0" fontId="0" fillId="0" borderId="0" xfId="0" applyAlignment="1">
      <alignment wrapText="1"/>
    </xf>
    <xf numFmtId="2" fontId="0" fillId="3" borderId="0" xfId="0" applyNumberFormat="1" applyFill="1" applyProtection="1">
      <protection locked="0"/>
    </xf>
    <xf numFmtId="44" fontId="0" fillId="3" borderId="0" xfId="1" applyFont="1" applyFill="1"/>
    <xf numFmtId="1" fontId="0" fillId="0" borderId="1" xfId="0" applyNumberFormat="1" applyBorder="1"/>
    <xf numFmtId="0" fontId="0" fillId="2" borderId="0" xfId="0" applyFont="1" applyFill="1"/>
    <xf numFmtId="1" fontId="0" fillId="2" borderId="1" xfId="0" applyNumberFormat="1" applyFill="1" applyBorder="1"/>
    <xf numFmtId="164" fontId="0" fillId="2" borderId="1" xfId="1" applyNumberFormat="1" applyFont="1" applyFill="1" applyBorder="1" applyProtection="1">
      <protection locked="0"/>
    </xf>
    <xf numFmtId="0" fontId="4" fillId="0" borderId="1" xfId="0" applyFont="1" applyBorder="1"/>
    <xf numFmtId="44" fontId="2" fillId="2" borderId="0" xfId="1" applyFont="1" applyFill="1" applyAlignment="1">
      <alignment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/>
    <xf numFmtId="0" fontId="4" fillId="2" borderId="1" xfId="0" applyFont="1" applyFill="1" applyBorder="1"/>
    <xf numFmtId="1" fontId="0" fillId="0" borderId="4" xfId="0" applyNumberFormat="1" applyBorder="1"/>
    <xf numFmtId="0" fontId="4" fillId="0" borderId="5" xfId="0" applyFont="1" applyBorder="1"/>
    <xf numFmtId="0" fontId="5" fillId="0" borderId="6" xfId="0" applyFont="1" applyBorder="1"/>
    <xf numFmtId="0" fontId="6" fillId="0" borderId="3" xfId="0" applyFont="1" applyBorder="1" applyAlignment="1">
      <alignment vertical="center" wrapText="1"/>
    </xf>
    <xf numFmtId="1" fontId="0" fillId="2" borderId="7" xfId="0" applyNumberFormat="1" applyFill="1" applyBorder="1"/>
    <xf numFmtId="1" fontId="0" fillId="0" borderId="8" xfId="0" applyNumberFormat="1" applyBorder="1"/>
    <xf numFmtId="1" fontId="0" fillId="0" borderId="7" xfId="0" applyNumberFormat="1" applyBorder="1"/>
    <xf numFmtId="44" fontId="0" fillId="2" borderId="4" xfId="0" applyNumberFormat="1" applyFill="1" applyBorder="1"/>
    <xf numFmtId="8" fontId="8" fillId="0" borderId="1" xfId="0" applyNumberFormat="1" applyFont="1" applyBorder="1" applyAlignment="1">
      <alignment horizontal="right" vertical="center" wrapText="1"/>
    </xf>
    <xf numFmtId="8" fontId="8" fillId="3" borderId="1" xfId="0" applyNumberFormat="1" applyFont="1" applyFill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E7C0-CF42-4E63-A7A0-75C5F33ABB11}">
  <dimension ref="B2:F190"/>
  <sheetViews>
    <sheetView showGridLines="0" tabSelected="1" topLeftCell="A38" zoomScale="110" zoomScaleNormal="110" workbookViewId="0">
      <selection activeCell="B58" sqref="B58"/>
    </sheetView>
  </sheetViews>
  <sheetFormatPr defaultRowHeight="11.25" x14ac:dyDescent="0.15"/>
  <cols>
    <col min="2" max="2" width="81.875" bestFit="1" customWidth="1"/>
    <col min="5" max="5" width="10.5" bestFit="1" customWidth="1"/>
    <col min="6" max="6" width="11.375" bestFit="1" customWidth="1"/>
  </cols>
  <sheetData>
    <row r="2" spans="2:6" ht="14.25" x14ac:dyDescent="0.2">
      <c r="B2" s="1" t="s">
        <v>15</v>
      </c>
      <c r="C2" s="2"/>
      <c r="D2" s="2"/>
      <c r="E2" s="3"/>
      <c r="F2" s="4"/>
    </row>
    <row r="3" spans="2:6" x14ac:dyDescent="0.15">
      <c r="B3" s="5"/>
      <c r="C3" s="2"/>
      <c r="D3" s="2"/>
      <c r="E3" s="3"/>
      <c r="F3" s="4"/>
    </row>
    <row r="4" spans="2:6" x14ac:dyDescent="0.15">
      <c r="B4" s="5" t="s">
        <v>150</v>
      </c>
      <c r="C4" s="2"/>
      <c r="D4" s="2"/>
      <c r="E4" s="3"/>
      <c r="F4" s="4"/>
    </row>
    <row r="5" spans="2:6" x14ac:dyDescent="0.15">
      <c r="B5" s="5" t="s">
        <v>16</v>
      </c>
      <c r="C5" s="2"/>
      <c r="D5" s="2"/>
      <c r="E5" s="3"/>
      <c r="F5" s="4"/>
    </row>
    <row r="6" spans="2:6" x14ac:dyDescent="0.15">
      <c r="B6" s="5" t="s">
        <v>152</v>
      </c>
      <c r="C6" s="2"/>
      <c r="D6" s="2"/>
      <c r="E6" s="3"/>
      <c r="F6" s="4"/>
    </row>
    <row r="7" spans="2:6" x14ac:dyDescent="0.15">
      <c r="B7" s="5"/>
      <c r="C7" s="2"/>
      <c r="D7" s="2"/>
      <c r="E7" s="3"/>
      <c r="F7" s="4"/>
    </row>
    <row r="8" spans="2:6" x14ac:dyDescent="0.15">
      <c r="B8" s="5" t="s">
        <v>0</v>
      </c>
      <c r="C8" s="2"/>
      <c r="D8" s="2"/>
      <c r="E8" s="3"/>
      <c r="F8" s="4"/>
    </row>
    <row r="9" spans="2:6" x14ac:dyDescent="0.15">
      <c r="B9" s="6" t="s">
        <v>1</v>
      </c>
      <c r="C9" s="2"/>
      <c r="D9" s="2"/>
      <c r="E9" s="3"/>
      <c r="F9" s="4"/>
    </row>
    <row r="10" spans="2:6" x14ac:dyDescent="0.15">
      <c r="B10" s="7" t="s">
        <v>2</v>
      </c>
      <c r="C10" s="2"/>
      <c r="D10" s="2"/>
      <c r="E10" s="3"/>
      <c r="F10" s="4"/>
    </row>
    <row r="11" spans="2:6" x14ac:dyDescent="0.15">
      <c r="B11" s="7" t="s">
        <v>3</v>
      </c>
      <c r="C11" s="2"/>
      <c r="D11" s="2"/>
      <c r="E11" s="3"/>
      <c r="F11" s="4"/>
    </row>
    <row r="12" spans="2:6" x14ac:dyDescent="0.15">
      <c r="B12" s="7" t="s">
        <v>151</v>
      </c>
      <c r="C12" s="8"/>
      <c r="D12" s="8"/>
      <c r="E12" s="9"/>
      <c r="F12" s="10"/>
    </row>
    <row r="13" spans="2:6" x14ac:dyDescent="0.15">
      <c r="B13" s="6" t="s">
        <v>4</v>
      </c>
      <c r="C13" s="2"/>
      <c r="D13" s="2"/>
      <c r="E13" s="3"/>
      <c r="F13" s="4"/>
    </row>
    <row r="14" spans="2:6" x14ac:dyDescent="0.15">
      <c r="B14" s="7" t="s">
        <v>5</v>
      </c>
      <c r="C14" s="2"/>
      <c r="D14" s="2"/>
      <c r="E14" s="3"/>
      <c r="F14" s="4"/>
    </row>
    <row r="15" spans="2:6" x14ac:dyDescent="0.15">
      <c r="F15" s="4"/>
    </row>
    <row r="16" spans="2:6" x14ac:dyDescent="0.15">
      <c r="B16" s="11"/>
      <c r="C16" s="8"/>
      <c r="D16" s="8"/>
      <c r="E16" s="9"/>
      <c r="F16" s="10"/>
    </row>
    <row r="17" spans="2:6" ht="22.5" x14ac:dyDescent="0.15">
      <c r="B17" s="2" t="s">
        <v>6</v>
      </c>
      <c r="C17" s="3" t="s">
        <v>7</v>
      </c>
      <c r="D17" s="3" t="s">
        <v>76</v>
      </c>
      <c r="E17" s="29" t="s">
        <v>78</v>
      </c>
      <c r="F17" s="12" t="s">
        <v>8</v>
      </c>
    </row>
    <row r="18" spans="2:6" x14ac:dyDescent="0.15">
      <c r="B18" s="8"/>
      <c r="C18" s="13"/>
      <c r="D18" s="13"/>
      <c r="E18" s="10"/>
      <c r="F18" s="14"/>
    </row>
    <row r="19" spans="2:6" x14ac:dyDescent="0.15">
      <c r="B19" s="34" t="s">
        <v>17</v>
      </c>
      <c r="C19" s="26"/>
      <c r="D19" s="37"/>
      <c r="E19" s="27"/>
      <c r="F19" s="40"/>
    </row>
    <row r="20" spans="2:6" ht="12" x14ac:dyDescent="0.15">
      <c r="B20" s="36" t="s">
        <v>67</v>
      </c>
      <c r="C20" s="33">
        <v>60</v>
      </c>
      <c r="D20" s="38" t="s">
        <v>77</v>
      </c>
      <c r="E20" s="42"/>
      <c r="F20" s="40">
        <f t="shared" ref="F20:F28" si="0">C20*E20</f>
        <v>0</v>
      </c>
    </row>
    <row r="21" spans="2:6" ht="12" x14ac:dyDescent="0.15">
      <c r="B21" s="36" t="s">
        <v>68</v>
      </c>
      <c r="C21" s="33">
        <v>20</v>
      </c>
      <c r="D21" s="38" t="s">
        <v>77</v>
      </c>
      <c r="E21" s="42"/>
      <c r="F21" s="40">
        <f t="shared" si="0"/>
        <v>0</v>
      </c>
    </row>
    <row r="22" spans="2:6" ht="12" x14ac:dyDescent="0.15">
      <c r="B22" s="36" t="s">
        <v>69</v>
      </c>
      <c r="C22" s="33">
        <v>5</v>
      </c>
      <c r="D22" s="38" t="s">
        <v>77</v>
      </c>
      <c r="E22" s="42"/>
      <c r="F22" s="40">
        <f t="shared" si="0"/>
        <v>0</v>
      </c>
    </row>
    <row r="23" spans="2:6" ht="12" x14ac:dyDescent="0.15">
      <c r="B23" s="36" t="s">
        <v>70</v>
      </c>
      <c r="C23" s="33">
        <v>1</v>
      </c>
      <c r="D23" s="38" t="s">
        <v>77</v>
      </c>
      <c r="E23" s="42"/>
      <c r="F23" s="40">
        <f t="shared" si="0"/>
        <v>0</v>
      </c>
    </row>
    <row r="24" spans="2:6" ht="12" x14ac:dyDescent="0.15">
      <c r="B24" s="36" t="s">
        <v>71</v>
      </c>
      <c r="C24" s="33">
        <v>5</v>
      </c>
      <c r="D24" s="38" t="s">
        <v>77</v>
      </c>
      <c r="E24" s="42"/>
      <c r="F24" s="40">
        <f t="shared" si="0"/>
        <v>0</v>
      </c>
    </row>
    <row r="25" spans="2:6" ht="12" x14ac:dyDescent="0.15">
      <c r="B25" s="36" t="s">
        <v>72</v>
      </c>
      <c r="C25" s="33">
        <v>10</v>
      </c>
      <c r="D25" s="38" t="s">
        <v>77</v>
      </c>
      <c r="E25" s="42"/>
      <c r="F25" s="40">
        <f t="shared" si="0"/>
        <v>0</v>
      </c>
    </row>
    <row r="26" spans="2:6" ht="12" x14ac:dyDescent="0.15">
      <c r="B26" s="36" t="s">
        <v>73</v>
      </c>
      <c r="C26" s="33">
        <v>2</v>
      </c>
      <c r="D26" s="38" t="s">
        <v>77</v>
      </c>
      <c r="E26" s="42"/>
      <c r="F26" s="40">
        <f t="shared" si="0"/>
        <v>0</v>
      </c>
    </row>
    <row r="27" spans="2:6" ht="12" x14ac:dyDescent="0.15">
      <c r="B27" s="36" t="s">
        <v>74</v>
      </c>
      <c r="C27" s="33">
        <v>10</v>
      </c>
      <c r="D27" s="38" t="s">
        <v>77</v>
      </c>
      <c r="E27" s="42"/>
      <c r="F27" s="40">
        <f t="shared" si="0"/>
        <v>0</v>
      </c>
    </row>
    <row r="28" spans="2:6" ht="12" x14ac:dyDescent="0.15">
      <c r="B28" s="36" t="s">
        <v>75</v>
      </c>
      <c r="C28" s="33">
        <v>10</v>
      </c>
      <c r="D28" s="38" t="s">
        <v>77</v>
      </c>
      <c r="E28" s="42"/>
      <c r="F28" s="40">
        <f t="shared" si="0"/>
        <v>0</v>
      </c>
    </row>
    <row r="29" spans="2:6" x14ac:dyDescent="0.15">
      <c r="B29" s="35"/>
      <c r="C29" s="24"/>
      <c r="D29" s="39"/>
      <c r="E29" s="27"/>
      <c r="F29" s="40"/>
    </row>
    <row r="30" spans="2:6" x14ac:dyDescent="0.15">
      <c r="B30" s="28" t="s">
        <v>18</v>
      </c>
      <c r="C30" s="24"/>
      <c r="D30" s="39"/>
      <c r="E30" s="27"/>
      <c r="F30" s="40"/>
    </row>
    <row r="32" spans="2:6" ht="12" x14ac:dyDescent="0.15">
      <c r="B32" s="15" t="s">
        <v>19</v>
      </c>
      <c r="C32" s="24">
        <v>10</v>
      </c>
      <c r="D32" s="39" t="s">
        <v>77</v>
      </c>
      <c r="E32" s="42"/>
      <c r="F32" s="40">
        <f t="shared" ref="F32:F42" si="1">C32*E32</f>
        <v>0</v>
      </c>
    </row>
    <row r="33" spans="2:6" ht="12" x14ac:dyDescent="0.15">
      <c r="B33" s="15" t="s">
        <v>20</v>
      </c>
      <c r="C33" s="24">
        <v>10</v>
      </c>
      <c r="D33" s="39" t="s">
        <v>77</v>
      </c>
      <c r="E33" s="42"/>
      <c r="F33" s="40">
        <f t="shared" si="1"/>
        <v>0</v>
      </c>
    </row>
    <row r="34" spans="2:6" x14ac:dyDescent="0.15">
      <c r="B34" s="15"/>
      <c r="C34" s="24"/>
      <c r="D34" s="39"/>
      <c r="E34" s="27"/>
      <c r="F34" s="40"/>
    </row>
    <row r="35" spans="2:6" x14ac:dyDescent="0.15">
      <c r="B35" s="28" t="s">
        <v>21</v>
      </c>
      <c r="C35" s="24"/>
      <c r="D35" s="39"/>
      <c r="E35" s="27"/>
      <c r="F35" s="40"/>
    </row>
    <row r="36" spans="2:6" ht="12" x14ac:dyDescent="0.15">
      <c r="B36" s="30" t="s">
        <v>25</v>
      </c>
      <c r="C36" s="24">
        <v>60</v>
      </c>
      <c r="D36" s="39" t="s">
        <v>77</v>
      </c>
      <c r="E36" s="42"/>
      <c r="F36" s="40">
        <f t="shared" si="1"/>
        <v>0</v>
      </c>
    </row>
    <row r="37" spans="2:6" ht="12" x14ac:dyDescent="0.15">
      <c r="B37" s="16" t="s">
        <v>22</v>
      </c>
      <c r="C37" s="24">
        <v>20</v>
      </c>
      <c r="D37" s="39" t="s">
        <v>77</v>
      </c>
      <c r="E37" s="42"/>
      <c r="F37" s="40">
        <f t="shared" si="1"/>
        <v>0</v>
      </c>
    </row>
    <row r="38" spans="2:6" ht="12" x14ac:dyDescent="0.15">
      <c r="B38" s="15" t="s">
        <v>23</v>
      </c>
      <c r="C38" s="24">
        <v>1</v>
      </c>
      <c r="D38" s="39" t="s">
        <v>77</v>
      </c>
      <c r="E38" s="42"/>
      <c r="F38" s="40">
        <f t="shared" si="1"/>
        <v>0</v>
      </c>
    </row>
    <row r="39" spans="2:6" ht="12" x14ac:dyDescent="0.15">
      <c r="B39" s="15" t="s">
        <v>24</v>
      </c>
      <c r="C39" s="24">
        <v>2</v>
      </c>
      <c r="D39" s="39" t="s">
        <v>77</v>
      </c>
      <c r="E39" s="42"/>
      <c r="F39" s="40">
        <f t="shared" si="1"/>
        <v>0</v>
      </c>
    </row>
    <row r="40" spans="2:6" x14ac:dyDescent="0.15">
      <c r="B40" s="15"/>
      <c r="C40" s="24"/>
      <c r="D40" s="39"/>
      <c r="E40" s="27"/>
      <c r="F40" s="40"/>
    </row>
    <row r="41" spans="2:6" x14ac:dyDescent="0.15">
      <c r="B41" s="28" t="s">
        <v>26</v>
      </c>
      <c r="C41" s="24"/>
      <c r="D41" s="39"/>
      <c r="E41" s="27"/>
      <c r="F41" s="40"/>
    </row>
    <row r="42" spans="2:6" ht="12" x14ac:dyDescent="0.15">
      <c r="B42" s="30" t="s">
        <v>153</v>
      </c>
      <c r="C42" s="24">
        <v>25</v>
      </c>
      <c r="D42" s="39" t="s">
        <v>77</v>
      </c>
      <c r="E42" s="42"/>
      <c r="F42" s="40">
        <f t="shared" si="1"/>
        <v>0</v>
      </c>
    </row>
    <row r="43" spans="2:6" ht="12" x14ac:dyDescent="0.15">
      <c r="B43" s="15" t="s">
        <v>154</v>
      </c>
      <c r="C43" s="24">
        <v>25</v>
      </c>
      <c r="D43" s="39" t="s">
        <v>77</v>
      </c>
      <c r="E43" s="42"/>
      <c r="F43" s="40">
        <f>C43*E43</f>
        <v>0</v>
      </c>
    </row>
    <row r="48" spans="2:6" ht="12" x14ac:dyDescent="0.15">
      <c r="B48" s="15" t="s">
        <v>27</v>
      </c>
      <c r="C48" s="24">
        <v>10</v>
      </c>
      <c r="D48" s="39" t="s">
        <v>77</v>
      </c>
      <c r="E48" s="42"/>
      <c r="F48" s="40">
        <f t="shared" ref="F48:F51" si="2">C48*E48</f>
        <v>0</v>
      </c>
    </row>
    <row r="49" spans="2:6" ht="12" x14ac:dyDescent="0.15">
      <c r="B49" s="16" t="s">
        <v>28</v>
      </c>
      <c r="C49" s="24">
        <v>10</v>
      </c>
      <c r="D49" s="39" t="s">
        <v>77</v>
      </c>
      <c r="E49" s="42"/>
      <c r="F49" s="40">
        <f t="shared" si="2"/>
        <v>0</v>
      </c>
    </row>
    <row r="50" spans="2:6" ht="12" x14ac:dyDescent="0.15">
      <c r="B50" s="15" t="s">
        <v>29</v>
      </c>
      <c r="C50" s="24">
        <v>3</v>
      </c>
      <c r="D50" s="39" t="s">
        <v>77</v>
      </c>
      <c r="E50" s="42"/>
      <c r="F50" s="40">
        <f t="shared" si="2"/>
        <v>0</v>
      </c>
    </row>
    <row r="51" spans="2:6" ht="12" x14ac:dyDescent="0.15">
      <c r="B51" s="30" t="s">
        <v>33</v>
      </c>
      <c r="C51" s="24">
        <v>3</v>
      </c>
      <c r="D51" s="39" t="s">
        <v>77</v>
      </c>
      <c r="E51" s="42"/>
      <c r="F51" s="40">
        <f t="shared" si="2"/>
        <v>0</v>
      </c>
    </row>
    <row r="53" spans="2:6" ht="12" x14ac:dyDescent="0.15">
      <c r="B53" s="15" t="s">
        <v>30</v>
      </c>
      <c r="C53" s="24">
        <v>10</v>
      </c>
      <c r="D53" s="39" t="s">
        <v>77</v>
      </c>
      <c r="E53" s="42"/>
      <c r="F53" s="40">
        <f>C53*E53</f>
        <v>0</v>
      </c>
    </row>
    <row r="54" spans="2:6" ht="12" x14ac:dyDescent="0.15">
      <c r="B54" s="15" t="s">
        <v>31</v>
      </c>
      <c r="C54" s="24">
        <v>3</v>
      </c>
      <c r="D54" s="39" t="s">
        <v>77</v>
      </c>
      <c r="E54" s="42"/>
      <c r="F54" s="40">
        <f>C54*E54</f>
        <v>0</v>
      </c>
    </row>
    <row r="55" spans="2:6" ht="12" x14ac:dyDescent="0.15">
      <c r="B55" s="15" t="s">
        <v>32</v>
      </c>
      <c r="C55" s="24">
        <v>1</v>
      </c>
      <c r="D55" s="39" t="s">
        <v>77</v>
      </c>
      <c r="E55" s="42"/>
      <c r="F55" s="40">
        <f>C55*E55</f>
        <v>0</v>
      </c>
    </row>
    <row r="56" spans="2:6" ht="12" x14ac:dyDescent="0.15">
      <c r="B56" s="15" t="s">
        <v>155</v>
      </c>
      <c r="C56" s="24">
        <v>3</v>
      </c>
      <c r="D56" s="39" t="s">
        <v>77</v>
      </c>
      <c r="E56" s="42"/>
      <c r="F56" s="40">
        <f>C56*E56</f>
        <v>0</v>
      </c>
    </row>
    <row r="57" spans="2:6" x14ac:dyDescent="0.15">
      <c r="B57" s="31"/>
      <c r="C57" s="26"/>
      <c r="D57" s="37"/>
      <c r="E57" s="27"/>
      <c r="F57" s="40"/>
    </row>
    <row r="58" spans="2:6" x14ac:dyDescent="0.15">
      <c r="B58" s="32" t="s">
        <v>34</v>
      </c>
      <c r="C58" s="26"/>
      <c r="D58" s="37"/>
      <c r="E58" s="27"/>
      <c r="F58" s="40"/>
    </row>
    <row r="59" spans="2:6" ht="12" x14ac:dyDescent="0.15">
      <c r="B59" s="16" t="s">
        <v>47</v>
      </c>
      <c r="C59" s="24">
        <v>5</v>
      </c>
      <c r="D59" s="39" t="s">
        <v>77</v>
      </c>
      <c r="E59" s="42"/>
      <c r="F59" s="40">
        <f t="shared" ref="F59:F71" si="3">C59*E59</f>
        <v>0</v>
      </c>
    </row>
    <row r="60" spans="2:6" ht="12" x14ac:dyDescent="0.15">
      <c r="B60" s="15" t="s">
        <v>35</v>
      </c>
      <c r="C60" s="24">
        <v>30</v>
      </c>
      <c r="D60" s="39" t="s">
        <v>77</v>
      </c>
      <c r="E60" s="42"/>
      <c r="F60" s="40">
        <f t="shared" si="3"/>
        <v>0</v>
      </c>
    </row>
    <row r="61" spans="2:6" ht="12" x14ac:dyDescent="0.15">
      <c r="B61" s="15" t="s">
        <v>36</v>
      </c>
      <c r="C61" s="24">
        <v>30</v>
      </c>
      <c r="D61" s="39" t="s">
        <v>77</v>
      </c>
      <c r="E61" s="42"/>
      <c r="F61" s="40">
        <f t="shared" si="3"/>
        <v>0</v>
      </c>
    </row>
    <row r="62" spans="2:6" ht="12" x14ac:dyDescent="0.15">
      <c r="B62" s="15" t="s">
        <v>37</v>
      </c>
      <c r="C62" s="24">
        <v>1</v>
      </c>
      <c r="D62" s="39" t="s">
        <v>79</v>
      </c>
      <c r="E62" s="42"/>
      <c r="F62" s="40">
        <f t="shared" si="3"/>
        <v>0</v>
      </c>
    </row>
    <row r="63" spans="2:6" ht="12" x14ac:dyDescent="0.15">
      <c r="B63" s="15" t="s">
        <v>38</v>
      </c>
      <c r="C63" s="24">
        <v>1</v>
      </c>
      <c r="D63" s="39" t="s">
        <v>79</v>
      </c>
      <c r="E63" s="42"/>
      <c r="F63" s="40">
        <f t="shared" si="3"/>
        <v>0</v>
      </c>
    </row>
    <row r="64" spans="2:6" ht="12" x14ac:dyDescent="0.15">
      <c r="B64" s="15" t="s">
        <v>39</v>
      </c>
      <c r="C64" s="24">
        <v>1</v>
      </c>
      <c r="D64" s="39" t="s">
        <v>79</v>
      </c>
      <c r="E64" s="42"/>
      <c r="F64" s="40">
        <f t="shared" si="3"/>
        <v>0</v>
      </c>
    </row>
    <row r="65" spans="2:6" ht="12" x14ac:dyDescent="0.15">
      <c r="B65" s="15" t="s">
        <v>40</v>
      </c>
      <c r="C65" s="24">
        <v>1</v>
      </c>
      <c r="D65" s="39" t="s">
        <v>79</v>
      </c>
      <c r="E65" s="42"/>
      <c r="F65" s="40">
        <f t="shared" si="3"/>
        <v>0</v>
      </c>
    </row>
    <row r="66" spans="2:6" ht="12" x14ac:dyDescent="0.15">
      <c r="B66" s="15" t="s">
        <v>41</v>
      </c>
      <c r="C66" s="24">
        <v>1</v>
      </c>
      <c r="D66" s="39" t="s">
        <v>79</v>
      </c>
      <c r="E66" s="42"/>
      <c r="F66" s="40">
        <f t="shared" si="3"/>
        <v>0</v>
      </c>
    </row>
    <row r="67" spans="2:6" ht="12" x14ac:dyDescent="0.15">
      <c r="B67" s="15" t="s">
        <v>42</v>
      </c>
      <c r="C67" s="24">
        <v>1</v>
      </c>
      <c r="D67" s="39" t="s">
        <v>77</v>
      </c>
      <c r="E67" s="42"/>
      <c r="F67" s="40">
        <f t="shared" si="3"/>
        <v>0</v>
      </c>
    </row>
    <row r="68" spans="2:6" ht="12" x14ac:dyDescent="0.15">
      <c r="B68" s="15" t="s">
        <v>43</v>
      </c>
      <c r="C68" s="24">
        <v>1</v>
      </c>
      <c r="D68" s="39" t="s">
        <v>80</v>
      </c>
      <c r="E68" s="42"/>
      <c r="F68" s="40">
        <f t="shared" si="3"/>
        <v>0</v>
      </c>
    </row>
    <row r="69" spans="2:6" ht="12" x14ac:dyDescent="0.15">
      <c r="B69" s="15" t="s">
        <v>44</v>
      </c>
      <c r="C69" s="24">
        <v>1</v>
      </c>
      <c r="D69" s="39" t="s">
        <v>80</v>
      </c>
      <c r="E69" s="42"/>
      <c r="F69" s="40">
        <f t="shared" si="3"/>
        <v>0</v>
      </c>
    </row>
    <row r="70" spans="2:6" ht="12" x14ac:dyDescent="0.15">
      <c r="B70" s="15" t="s">
        <v>45</v>
      </c>
      <c r="C70" s="24">
        <v>1</v>
      </c>
      <c r="D70" s="39" t="s">
        <v>80</v>
      </c>
      <c r="E70" s="42"/>
      <c r="F70" s="40">
        <f t="shared" si="3"/>
        <v>0</v>
      </c>
    </row>
    <row r="71" spans="2:6" ht="12" x14ac:dyDescent="0.15">
      <c r="B71" s="16" t="s">
        <v>46</v>
      </c>
      <c r="C71" s="24">
        <v>1</v>
      </c>
      <c r="D71" s="39" t="s">
        <v>80</v>
      </c>
      <c r="E71" s="42"/>
      <c r="F71" s="40">
        <f t="shared" si="3"/>
        <v>0</v>
      </c>
    </row>
    <row r="72" spans="2:6" x14ac:dyDescent="0.15">
      <c r="B72" s="31"/>
      <c r="C72" s="26"/>
      <c r="D72" s="37"/>
      <c r="E72" s="27"/>
      <c r="F72" s="40"/>
    </row>
    <row r="73" spans="2:6" x14ac:dyDescent="0.15">
      <c r="B73" s="32" t="s">
        <v>48</v>
      </c>
      <c r="C73" s="26"/>
      <c r="D73" s="37"/>
      <c r="E73" s="27"/>
      <c r="F73" s="40"/>
    </row>
    <row r="74" spans="2:6" ht="12" x14ac:dyDescent="0.15">
      <c r="B74" s="30" t="s">
        <v>56</v>
      </c>
      <c r="C74" s="24">
        <v>1</v>
      </c>
      <c r="D74" s="39" t="s">
        <v>79</v>
      </c>
      <c r="E74" s="42"/>
      <c r="F74" s="40">
        <f t="shared" ref="F74:F83" si="4">C74*E74</f>
        <v>0</v>
      </c>
    </row>
    <row r="75" spans="2:6" ht="12" x14ac:dyDescent="0.15">
      <c r="B75" s="15" t="s">
        <v>49</v>
      </c>
      <c r="C75" s="24">
        <v>1</v>
      </c>
      <c r="D75" s="39" t="s">
        <v>79</v>
      </c>
      <c r="E75" s="42"/>
      <c r="F75" s="40">
        <f t="shared" si="4"/>
        <v>0</v>
      </c>
    </row>
    <row r="76" spans="2:6" ht="12" x14ac:dyDescent="0.15">
      <c r="B76" s="15" t="s">
        <v>50</v>
      </c>
      <c r="C76" s="24">
        <v>1</v>
      </c>
      <c r="D76" s="39" t="s">
        <v>80</v>
      </c>
      <c r="E76" s="42"/>
      <c r="F76" s="40">
        <f t="shared" si="4"/>
        <v>0</v>
      </c>
    </row>
    <row r="77" spans="2:6" ht="12" x14ac:dyDescent="0.15">
      <c r="B77" s="16" t="s">
        <v>51</v>
      </c>
      <c r="C77" s="24">
        <v>1</v>
      </c>
      <c r="D77" s="39" t="s">
        <v>79</v>
      </c>
      <c r="E77" s="42"/>
      <c r="F77" s="40">
        <f t="shared" si="4"/>
        <v>0</v>
      </c>
    </row>
    <row r="78" spans="2:6" ht="12" x14ac:dyDescent="0.15">
      <c r="B78" s="15" t="s">
        <v>52</v>
      </c>
      <c r="C78" s="24">
        <v>1</v>
      </c>
      <c r="D78" s="39" t="s">
        <v>79</v>
      </c>
      <c r="E78" s="42"/>
      <c r="F78" s="40">
        <f t="shared" si="4"/>
        <v>0</v>
      </c>
    </row>
    <row r="80" spans="2:6" ht="12" x14ac:dyDescent="0.15">
      <c r="B80" s="15" t="s">
        <v>53</v>
      </c>
      <c r="C80" s="24">
        <v>1</v>
      </c>
      <c r="D80" s="39" t="s">
        <v>79</v>
      </c>
      <c r="E80" s="42"/>
      <c r="F80" s="40">
        <f t="shared" si="4"/>
        <v>0</v>
      </c>
    </row>
    <row r="81" spans="2:6" ht="12" x14ac:dyDescent="0.15">
      <c r="B81" s="30" t="s">
        <v>156</v>
      </c>
      <c r="C81" s="24">
        <v>1</v>
      </c>
      <c r="D81" s="39" t="s">
        <v>79</v>
      </c>
      <c r="E81" s="42"/>
      <c r="F81" s="40">
        <f t="shared" si="4"/>
        <v>0</v>
      </c>
    </row>
    <row r="82" spans="2:6" ht="12" x14ac:dyDescent="0.15">
      <c r="B82" s="15" t="s">
        <v>54</v>
      </c>
      <c r="C82" s="24">
        <v>1</v>
      </c>
      <c r="D82" s="39" t="s">
        <v>79</v>
      </c>
      <c r="E82" s="42"/>
      <c r="F82" s="40">
        <f t="shared" si="4"/>
        <v>0</v>
      </c>
    </row>
    <row r="83" spans="2:6" ht="12" x14ac:dyDescent="0.15">
      <c r="B83" s="30" t="s">
        <v>55</v>
      </c>
      <c r="C83" s="24">
        <v>1</v>
      </c>
      <c r="D83" s="39" t="s">
        <v>79</v>
      </c>
      <c r="E83" s="42"/>
      <c r="F83" s="40">
        <f t="shared" si="4"/>
        <v>0</v>
      </c>
    </row>
    <row r="84" spans="2:6" ht="12" x14ac:dyDescent="0.15">
      <c r="B84" s="30" t="s">
        <v>66</v>
      </c>
      <c r="C84" s="24">
        <v>1</v>
      </c>
      <c r="D84" s="39" t="s">
        <v>79</v>
      </c>
      <c r="E84" s="42"/>
      <c r="F84" s="40">
        <f t="shared" ref="F84:F95" si="5">C84*E84</f>
        <v>0</v>
      </c>
    </row>
    <row r="86" spans="2:6" ht="12" x14ac:dyDescent="0.15">
      <c r="B86" s="15" t="s">
        <v>57</v>
      </c>
      <c r="C86" s="24">
        <v>1</v>
      </c>
      <c r="D86" s="39" t="s">
        <v>79</v>
      </c>
      <c r="E86" s="42"/>
      <c r="F86" s="40">
        <f t="shared" si="5"/>
        <v>0</v>
      </c>
    </row>
    <row r="87" spans="2:6" ht="12" x14ac:dyDescent="0.15">
      <c r="B87" s="15" t="s">
        <v>58</v>
      </c>
      <c r="C87" s="24">
        <v>1</v>
      </c>
      <c r="D87" s="39" t="s">
        <v>81</v>
      </c>
      <c r="E87" s="42"/>
      <c r="F87" s="40">
        <f t="shared" si="5"/>
        <v>0</v>
      </c>
    </row>
    <row r="88" spans="2:6" ht="12" x14ac:dyDescent="0.15">
      <c r="B88" s="15" t="s">
        <v>59</v>
      </c>
      <c r="C88" s="24">
        <v>1</v>
      </c>
      <c r="D88" s="39" t="s">
        <v>79</v>
      </c>
      <c r="E88" s="42"/>
      <c r="F88" s="40">
        <f t="shared" si="5"/>
        <v>0</v>
      </c>
    </row>
    <row r="89" spans="2:6" ht="12" x14ac:dyDescent="0.15">
      <c r="B89" s="16" t="s">
        <v>60</v>
      </c>
      <c r="C89" s="24">
        <v>1</v>
      </c>
      <c r="D89" s="39" t="s">
        <v>79</v>
      </c>
      <c r="E89" s="42"/>
      <c r="F89" s="40">
        <f t="shared" si="5"/>
        <v>0</v>
      </c>
    </row>
    <row r="90" spans="2:6" ht="12" x14ac:dyDescent="0.15">
      <c r="B90" s="15" t="s">
        <v>61</v>
      </c>
      <c r="C90" s="24">
        <v>1</v>
      </c>
      <c r="D90" s="39" t="s">
        <v>79</v>
      </c>
      <c r="E90" s="42"/>
      <c r="F90" s="40">
        <f t="shared" si="5"/>
        <v>0</v>
      </c>
    </row>
    <row r="91" spans="2:6" ht="12" x14ac:dyDescent="0.15">
      <c r="B91" s="15" t="s">
        <v>62</v>
      </c>
      <c r="C91" s="24">
        <v>1</v>
      </c>
      <c r="D91" s="39" t="s">
        <v>79</v>
      </c>
      <c r="E91" s="42"/>
      <c r="F91" s="40">
        <f t="shared" si="5"/>
        <v>0</v>
      </c>
    </row>
    <row r="92" spans="2:6" ht="12" x14ac:dyDescent="0.15">
      <c r="B92" s="15" t="s">
        <v>63</v>
      </c>
      <c r="C92" s="24">
        <v>1</v>
      </c>
      <c r="D92" s="39" t="s">
        <v>79</v>
      </c>
      <c r="E92" s="42"/>
      <c r="F92" s="40">
        <f t="shared" si="5"/>
        <v>0</v>
      </c>
    </row>
    <row r="93" spans="2:6" ht="12" x14ac:dyDescent="0.15">
      <c r="B93" s="15" t="s">
        <v>64</v>
      </c>
      <c r="C93" s="24">
        <v>1</v>
      </c>
      <c r="D93" s="39" t="s">
        <v>81</v>
      </c>
      <c r="E93" s="42"/>
      <c r="F93" s="40">
        <f t="shared" si="5"/>
        <v>0</v>
      </c>
    </row>
    <row r="95" spans="2:6" ht="12" x14ac:dyDescent="0.15">
      <c r="B95" s="16" t="s">
        <v>65</v>
      </c>
      <c r="C95" s="24">
        <v>5</v>
      </c>
      <c r="D95" s="39" t="s">
        <v>79</v>
      </c>
      <c r="E95" s="42"/>
      <c r="F95" s="40">
        <f t="shared" si="5"/>
        <v>0</v>
      </c>
    </row>
    <row r="99" spans="2:6" x14ac:dyDescent="0.15">
      <c r="B99" s="15"/>
      <c r="C99" s="24"/>
      <c r="D99" s="37"/>
      <c r="E99" s="27"/>
      <c r="F99" s="40"/>
    </row>
    <row r="100" spans="2:6" x14ac:dyDescent="0.15">
      <c r="B100" s="28" t="s">
        <v>82</v>
      </c>
      <c r="C100" s="24"/>
      <c r="D100" s="37"/>
      <c r="E100" s="27"/>
      <c r="F100" s="40"/>
    </row>
    <row r="101" spans="2:6" ht="12" x14ac:dyDescent="0.15">
      <c r="B101" s="30" t="s">
        <v>97</v>
      </c>
      <c r="C101" s="24">
        <v>1</v>
      </c>
      <c r="D101" s="39" t="s">
        <v>81</v>
      </c>
      <c r="E101" s="42"/>
      <c r="F101" s="40">
        <f>C101*E101</f>
        <v>0</v>
      </c>
    </row>
    <row r="102" spans="2:6" ht="12" x14ac:dyDescent="0.15">
      <c r="B102" s="15" t="s">
        <v>83</v>
      </c>
      <c r="C102" s="24">
        <v>1</v>
      </c>
      <c r="D102" s="39" t="s">
        <v>98</v>
      </c>
      <c r="E102" s="42"/>
      <c r="F102" s="40">
        <f t="shared" ref="F102:F118" si="6">C102*E102</f>
        <v>0</v>
      </c>
    </row>
    <row r="103" spans="2:6" ht="12" x14ac:dyDescent="0.15">
      <c r="B103" s="15" t="s">
        <v>84</v>
      </c>
      <c r="C103" s="24">
        <v>1</v>
      </c>
      <c r="D103" s="39" t="s">
        <v>98</v>
      </c>
      <c r="E103" s="42"/>
      <c r="F103" s="40">
        <f t="shared" si="6"/>
        <v>0</v>
      </c>
    </row>
    <row r="104" spans="2:6" ht="12" x14ac:dyDescent="0.15">
      <c r="B104" s="15" t="s">
        <v>85</v>
      </c>
      <c r="C104" s="24">
        <v>1</v>
      </c>
      <c r="D104" s="39" t="s">
        <v>98</v>
      </c>
      <c r="E104" s="42"/>
      <c r="F104" s="40">
        <f t="shared" si="6"/>
        <v>0</v>
      </c>
    </row>
    <row r="105" spans="2:6" ht="12" x14ac:dyDescent="0.15">
      <c r="B105" s="15" t="s">
        <v>86</v>
      </c>
      <c r="C105" s="24">
        <v>1</v>
      </c>
      <c r="D105" s="39" t="s">
        <v>98</v>
      </c>
      <c r="E105" s="42"/>
      <c r="F105" s="40">
        <f t="shared" si="6"/>
        <v>0</v>
      </c>
    </row>
    <row r="106" spans="2:6" ht="12" x14ac:dyDescent="0.15">
      <c r="B106" s="15" t="s">
        <v>87</v>
      </c>
      <c r="C106" s="24">
        <v>1</v>
      </c>
      <c r="D106" s="39" t="s">
        <v>81</v>
      </c>
      <c r="E106" s="42"/>
      <c r="F106" s="40">
        <f t="shared" si="6"/>
        <v>0</v>
      </c>
    </row>
    <row r="107" spans="2:6" ht="12" x14ac:dyDescent="0.15">
      <c r="B107" s="16" t="s">
        <v>88</v>
      </c>
      <c r="C107" s="24">
        <v>1</v>
      </c>
      <c r="D107" s="39" t="s">
        <v>98</v>
      </c>
      <c r="E107" s="42"/>
      <c r="F107" s="40">
        <f t="shared" si="6"/>
        <v>0</v>
      </c>
    </row>
    <row r="108" spans="2:6" ht="12" x14ac:dyDescent="0.15">
      <c r="B108" s="15" t="s">
        <v>89</v>
      </c>
      <c r="C108" s="24">
        <v>1</v>
      </c>
      <c r="D108" s="39" t="s">
        <v>81</v>
      </c>
      <c r="E108" s="42"/>
      <c r="F108" s="40">
        <f t="shared" si="6"/>
        <v>0</v>
      </c>
    </row>
    <row r="109" spans="2:6" ht="12" x14ac:dyDescent="0.15">
      <c r="B109" s="15" t="s">
        <v>90</v>
      </c>
      <c r="C109" s="24">
        <v>1</v>
      </c>
      <c r="D109" s="39" t="s">
        <v>81</v>
      </c>
      <c r="E109" s="42"/>
      <c r="F109" s="40">
        <f t="shared" si="6"/>
        <v>0</v>
      </c>
    </row>
    <row r="110" spans="2:6" ht="12" x14ac:dyDescent="0.15">
      <c r="B110" s="15" t="s">
        <v>91</v>
      </c>
      <c r="C110" s="24">
        <v>1</v>
      </c>
      <c r="D110" s="39" t="s">
        <v>98</v>
      </c>
      <c r="E110" s="42"/>
      <c r="F110" s="40">
        <f t="shared" si="6"/>
        <v>0</v>
      </c>
    </row>
    <row r="111" spans="2:6" ht="12" x14ac:dyDescent="0.15">
      <c r="B111" s="15" t="s">
        <v>92</v>
      </c>
      <c r="C111" s="24">
        <v>1</v>
      </c>
      <c r="D111" s="39" t="s">
        <v>98</v>
      </c>
      <c r="E111" s="42"/>
      <c r="F111" s="40">
        <f t="shared" si="6"/>
        <v>0</v>
      </c>
    </row>
    <row r="112" spans="2:6" ht="12" x14ac:dyDescent="0.15">
      <c r="B112" s="15" t="s">
        <v>93</v>
      </c>
      <c r="C112" s="24">
        <v>1</v>
      </c>
      <c r="D112" s="39" t="s">
        <v>81</v>
      </c>
      <c r="E112" s="42"/>
      <c r="F112" s="40">
        <f t="shared" si="6"/>
        <v>0</v>
      </c>
    </row>
    <row r="113" spans="2:6" ht="12" x14ac:dyDescent="0.15">
      <c r="B113" s="16" t="s">
        <v>94</v>
      </c>
      <c r="C113" s="24">
        <v>1</v>
      </c>
      <c r="D113" s="39" t="s">
        <v>81</v>
      </c>
      <c r="E113" s="42"/>
      <c r="F113" s="40">
        <f t="shared" si="6"/>
        <v>0</v>
      </c>
    </row>
    <row r="114" spans="2:6" ht="12" x14ac:dyDescent="0.15">
      <c r="B114" s="15" t="s">
        <v>95</v>
      </c>
      <c r="C114" s="24">
        <v>1</v>
      </c>
      <c r="D114" s="39" t="s">
        <v>99</v>
      </c>
      <c r="E114" s="42"/>
      <c r="F114" s="40">
        <f t="shared" si="6"/>
        <v>0</v>
      </c>
    </row>
    <row r="115" spans="2:6" ht="12" x14ac:dyDescent="0.15">
      <c r="B115" s="15" t="s">
        <v>96</v>
      </c>
      <c r="C115" s="24">
        <v>1</v>
      </c>
      <c r="D115" s="39" t="s">
        <v>98</v>
      </c>
      <c r="E115" s="42"/>
      <c r="F115" s="40">
        <f t="shared" si="6"/>
        <v>0</v>
      </c>
    </row>
    <row r="116" spans="2:6" ht="12" x14ac:dyDescent="0.15">
      <c r="B116" s="30" t="s">
        <v>104</v>
      </c>
      <c r="C116" s="24">
        <v>1</v>
      </c>
      <c r="D116" s="39" t="s">
        <v>98</v>
      </c>
      <c r="E116" s="42"/>
      <c r="F116" s="40">
        <f t="shared" si="6"/>
        <v>0</v>
      </c>
    </row>
    <row r="117" spans="2:6" ht="12" x14ac:dyDescent="0.15">
      <c r="B117" s="15" t="s">
        <v>100</v>
      </c>
      <c r="C117" s="24">
        <v>1</v>
      </c>
      <c r="D117" s="39" t="s">
        <v>98</v>
      </c>
      <c r="E117" s="42"/>
      <c r="F117" s="40">
        <f t="shared" si="6"/>
        <v>0</v>
      </c>
    </row>
    <row r="118" spans="2:6" ht="12" x14ac:dyDescent="0.15">
      <c r="B118" s="15" t="s">
        <v>101</v>
      </c>
      <c r="C118" s="24">
        <v>1</v>
      </c>
      <c r="D118" s="39" t="s">
        <v>98</v>
      </c>
      <c r="E118" s="42"/>
      <c r="F118" s="40">
        <f t="shared" si="6"/>
        <v>0</v>
      </c>
    </row>
    <row r="119" spans="2:6" ht="12" x14ac:dyDescent="0.15">
      <c r="B119" s="15" t="s">
        <v>102</v>
      </c>
      <c r="C119" s="24">
        <v>1</v>
      </c>
      <c r="D119" s="39" t="s">
        <v>98</v>
      </c>
      <c r="E119" s="42"/>
      <c r="F119" s="40">
        <f>C119*E119</f>
        <v>0</v>
      </c>
    </row>
    <row r="120" spans="2:6" ht="12" x14ac:dyDescent="0.15">
      <c r="B120" s="15" t="s">
        <v>103</v>
      </c>
      <c r="C120" s="24">
        <v>1</v>
      </c>
      <c r="D120" s="39" t="s">
        <v>79</v>
      </c>
      <c r="E120" s="42"/>
      <c r="F120" s="40">
        <f t="shared" ref="F120:F130" si="7">C120*E120</f>
        <v>0</v>
      </c>
    </row>
    <row r="121" spans="2:6" x14ac:dyDescent="0.15">
      <c r="B121" s="15"/>
      <c r="C121" s="24"/>
      <c r="D121" s="37"/>
      <c r="E121" s="27"/>
      <c r="F121" s="40"/>
    </row>
    <row r="122" spans="2:6" x14ac:dyDescent="0.15">
      <c r="B122" s="28" t="s">
        <v>105</v>
      </c>
      <c r="C122" s="24"/>
      <c r="D122" s="37"/>
      <c r="E122" s="27"/>
      <c r="F122" s="40"/>
    </row>
    <row r="123" spans="2:6" ht="12" x14ac:dyDescent="0.15">
      <c r="B123" s="30" t="s">
        <v>115</v>
      </c>
      <c r="C123" s="24">
        <v>15</v>
      </c>
      <c r="D123" s="39" t="s">
        <v>98</v>
      </c>
      <c r="E123" s="42"/>
      <c r="F123" s="40">
        <f t="shared" si="7"/>
        <v>0</v>
      </c>
    </row>
    <row r="124" spans="2:6" ht="12" x14ac:dyDescent="0.15">
      <c r="B124" s="15" t="s">
        <v>106</v>
      </c>
      <c r="C124" s="24">
        <v>15</v>
      </c>
      <c r="D124" s="39" t="s">
        <v>98</v>
      </c>
      <c r="E124" s="42"/>
      <c r="F124" s="40">
        <f t="shared" si="7"/>
        <v>0</v>
      </c>
    </row>
    <row r="125" spans="2:6" ht="12" x14ac:dyDescent="0.15">
      <c r="B125" s="16" t="s">
        <v>107</v>
      </c>
      <c r="C125" s="24">
        <v>15</v>
      </c>
      <c r="D125" s="39" t="s">
        <v>98</v>
      </c>
      <c r="E125" s="42"/>
      <c r="F125" s="40">
        <f t="shared" si="7"/>
        <v>0</v>
      </c>
    </row>
    <row r="126" spans="2:6" ht="12" x14ac:dyDescent="0.15">
      <c r="B126" s="15" t="s">
        <v>108</v>
      </c>
      <c r="C126" s="24">
        <v>1</v>
      </c>
      <c r="D126" s="39" t="s">
        <v>116</v>
      </c>
      <c r="E126" s="42"/>
      <c r="F126" s="40">
        <f t="shared" si="7"/>
        <v>0</v>
      </c>
    </row>
    <row r="127" spans="2:6" ht="12" x14ac:dyDescent="0.15">
      <c r="B127" s="15" t="s">
        <v>109</v>
      </c>
      <c r="C127" s="24">
        <v>1</v>
      </c>
      <c r="D127" s="39" t="s">
        <v>116</v>
      </c>
      <c r="E127" s="42"/>
      <c r="F127" s="40">
        <f t="shared" si="7"/>
        <v>0</v>
      </c>
    </row>
    <row r="128" spans="2:6" ht="12" x14ac:dyDescent="0.15">
      <c r="B128" s="15" t="s">
        <v>110</v>
      </c>
      <c r="C128" s="24">
        <v>1</v>
      </c>
      <c r="D128" s="39" t="s">
        <v>117</v>
      </c>
      <c r="E128" s="42"/>
      <c r="F128" s="40">
        <f t="shared" si="7"/>
        <v>0</v>
      </c>
    </row>
    <row r="129" spans="2:6" ht="12" x14ac:dyDescent="0.15">
      <c r="B129" s="15" t="s">
        <v>111</v>
      </c>
      <c r="C129" s="24">
        <v>1</v>
      </c>
      <c r="D129" s="39" t="s">
        <v>117</v>
      </c>
      <c r="E129" s="42"/>
      <c r="F129" s="40">
        <f t="shared" si="7"/>
        <v>0</v>
      </c>
    </row>
    <row r="130" spans="2:6" ht="12" x14ac:dyDescent="0.15">
      <c r="B130" s="15" t="s">
        <v>112</v>
      </c>
      <c r="C130" s="24">
        <v>1</v>
      </c>
      <c r="D130" s="39" t="s">
        <v>98</v>
      </c>
      <c r="E130" s="42"/>
      <c r="F130" s="40">
        <f t="shared" si="7"/>
        <v>0</v>
      </c>
    </row>
    <row r="131" spans="2:6" ht="12" x14ac:dyDescent="0.15">
      <c r="B131" s="15" t="s">
        <v>113</v>
      </c>
      <c r="C131" s="24">
        <v>5</v>
      </c>
      <c r="D131" s="39" t="s">
        <v>117</v>
      </c>
      <c r="E131" s="42"/>
      <c r="F131" s="40">
        <f t="shared" ref="F131:F152" si="8">C131*E131</f>
        <v>0</v>
      </c>
    </row>
    <row r="132" spans="2:6" ht="12" x14ac:dyDescent="0.15">
      <c r="B132" s="16" t="s">
        <v>114</v>
      </c>
      <c r="C132" s="24">
        <v>5</v>
      </c>
      <c r="D132" s="39" t="s">
        <v>98</v>
      </c>
      <c r="E132" s="42"/>
      <c r="F132" s="40">
        <f t="shared" si="8"/>
        <v>0</v>
      </c>
    </row>
    <row r="133" spans="2:6" x14ac:dyDescent="0.15">
      <c r="B133" s="31"/>
      <c r="C133" s="26"/>
      <c r="D133" s="37"/>
      <c r="E133" s="27"/>
      <c r="F133" s="40"/>
    </row>
    <row r="134" spans="2:6" x14ac:dyDescent="0.15">
      <c r="B134" s="32" t="s">
        <v>118</v>
      </c>
      <c r="C134" s="26"/>
      <c r="D134" s="37"/>
      <c r="E134" s="27"/>
      <c r="F134" s="40"/>
    </row>
    <row r="135" spans="2:6" ht="22.5" x14ac:dyDescent="0.15">
      <c r="B135" s="30" t="s">
        <v>119</v>
      </c>
      <c r="C135" s="24">
        <v>5</v>
      </c>
      <c r="D135" s="39" t="s">
        <v>98</v>
      </c>
      <c r="E135" s="42"/>
      <c r="F135" s="40">
        <f t="shared" si="8"/>
        <v>0</v>
      </c>
    </row>
    <row r="136" spans="2:6" ht="12" x14ac:dyDescent="0.15">
      <c r="B136" s="15" t="s">
        <v>120</v>
      </c>
      <c r="C136" s="24">
        <v>5</v>
      </c>
      <c r="D136" s="39" t="s">
        <v>98</v>
      </c>
      <c r="E136" s="42"/>
      <c r="F136" s="40">
        <f t="shared" si="8"/>
        <v>0</v>
      </c>
    </row>
    <row r="137" spans="2:6" ht="12" x14ac:dyDescent="0.15">
      <c r="B137" s="15" t="s">
        <v>121</v>
      </c>
      <c r="C137" s="24">
        <v>5</v>
      </c>
      <c r="D137" s="39" t="s">
        <v>98</v>
      </c>
      <c r="E137" s="42"/>
      <c r="F137" s="40">
        <f t="shared" si="8"/>
        <v>0</v>
      </c>
    </row>
    <row r="138" spans="2:6" ht="12" x14ac:dyDescent="0.15">
      <c r="B138" s="15" t="s">
        <v>122</v>
      </c>
      <c r="C138" s="24">
        <v>5</v>
      </c>
      <c r="D138" s="39" t="s">
        <v>98</v>
      </c>
      <c r="E138" s="42"/>
      <c r="F138" s="40">
        <f t="shared" si="8"/>
        <v>0</v>
      </c>
    </row>
    <row r="139" spans="2:6" ht="12" x14ac:dyDescent="0.15">
      <c r="B139" s="15" t="s">
        <v>123</v>
      </c>
      <c r="C139" s="24">
        <v>5</v>
      </c>
      <c r="D139" s="39" t="s">
        <v>98</v>
      </c>
      <c r="E139" s="42"/>
      <c r="F139" s="40">
        <f t="shared" si="8"/>
        <v>0</v>
      </c>
    </row>
    <row r="140" spans="2:6" ht="12" x14ac:dyDescent="0.15">
      <c r="B140" s="16" t="s">
        <v>124</v>
      </c>
      <c r="C140" s="24">
        <v>5</v>
      </c>
      <c r="D140" s="39" t="s">
        <v>98</v>
      </c>
      <c r="E140" s="42"/>
      <c r="F140" s="40">
        <f t="shared" si="8"/>
        <v>0</v>
      </c>
    </row>
    <row r="141" spans="2:6" ht="12" x14ac:dyDescent="0.15">
      <c r="B141" s="15" t="s">
        <v>125</v>
      </c>
      <c r="C141" s="24">
        <v>5</v>
      </c>
      <c r="D141" s="39" t="s">
        <v>98</v>
      </c>
      <c r="E141" s="42"/>
      <c r="F141" s="40">
        <f t="shared" si="8"/>
        <v>0</v>
      </c>
    </row>
    <row r="142" spans="2:6" ht="12" x14ac:dyDescent="0.15">
      <c r="B142" s="15" t="s">
        <v>126</v>
      </c>
      <c r="C142" s="24">
        <v>1</v>
      </c>
      <c r="D142" s="39" t="s">
        <v>98</v>
      </c>
      <c r="E142" s="42"/>
      <c r="F142" s="40">
        <f t="shared" si="8"/>
        <v>0</v>
      </c>
    </row>
    <row r="143" spans="2:6" ht="12" x14ac:dyDescent="0.15">
      <c r="B143" s="15" t="s">
        <v>127</v>
      </c>
      <c r="C143" s="24">
        <v>1</v>
      </c>
      <c r="D143" s="39" t="s">
        <v>98</v>
      </c>
      <c r="E143" s="42"/>
      <c r="F143" s="40">
        <f t="shared" si="8"/>
        <v>0</v>
      </c>
    </row>
    <row r="144" spans="2:6" ht="12" x14ac:dyDescent="0.15">
      <c r="B144" s="15" t="s">
        <v>128</v>
      </c>
      <c r="C144" s="24">
        <v>1</v>
      </c>
      <c r="D144" s="39" t="s">
        <v>98</v>
      </c>
      <c r="E144" s="42"/>
      <c r="F144" s="40">
        <f t="shared" si="8"/>
        <v>0</v>
      </c>
    </row>
    <row r="145" spans="2:6" x14ac:dyDescent="0.15">
      <c r="B145" s="31"/>
      <c r="C145" s="26"/>
      <c r="D145" s="37"/>
      <c r="E145" s="27"/>
      <c r="F145" s="40"/>
    </row>
    <row r="150" spans="2:6" x14ac:dyDescent="0.15">
      <c r="B150" s="15"/>
      <c r="C150" s="24"/>
      <c r="D150" s="39"/>
      <c r="E150" s="27"/>
      <c r="F150" s="40"/>
    </row>
    <row r="151" spans="2:6" x14ac:dyDescent="0.15">
      <c r="B151" s="28" t="s">
        <v>129</v>
      </c>
      <c r="C151" s="24"/>
      <c r="D151" s="39"/>
      <c r="E151" s="27"/>
      <c r="F151" s="40"/>
    </row>
    <row r="152" spans="2:6" ht="12" x14ac:dyDescent="0.15">
      <c r="B152" s="30" t="s">
        <v>134</v>
      </c>
      <c r="C152" s="24">
        <v>1</v>
      </c>
      <c r="D152" s="39" t="s">
        <v>135</v>
      </c>
      <c r="E152" s="42"/>
      <c r="F152" s="40">
        <f t="shared" si="8"/>
        <v>0</v>
      </c>
    </row>
    <row r="153" spans="2:6" ht="12" x14ac:dyDescent="0.15">
      <c r="B153" s="16" t="s">
        <v>130</v>
      </c>
      <c r="C153" s="24">
        <v>1</v>
      </c>
      <c r="D153" s="39" t="s">
        <v>135</v>
      </c>
      <c r="E153" s="42"/>
      <c r="F153" s="40">
        <f>C153*E153</f>
        <v>0</v>
      </c>
    </row>
    <row r="154" spans="2:6" ht="12" x14ac:dyDescent="0.15">
      <c r="B154" s="15" t="s">
        <v>131</v>
      </c>
      <c r="C154" s="24">
        <v>1</v>
      </c>
      <c r="D154" s="39" t="s">
        <v>135</v>
      </c>
      <c r="E154" s="42"/>
      <c r="F154" s="40">
        <f>C154*E153</f>
        <v>0</v>
      </c>
    </row>
    <row r="155" spans="2:6" ht="12" x14ac:dyDescent="0.15">
      <c r="B155" s="15" t="s">
        <v>132</v>
      </c>
      <c r="C155" s="24">
        <v>1</v>
      </c>
      <c r="D155" s="39" t="s">
        <v>135</v>
      </c>
      <c r="E155" s="42"/>
      <c r="F155" s="40">
        <f>C155*E154</f>
        <v>0</v>
      </c>
    </row>
    <row r="156" spans="2:6" ht="12" x14ac:dyDescent="0.15">
      <c r="B156" s="15" t="s">
        <v>133</v>
      </c>
      <c r="C156" s="24">
        <v>1</v>
      </c>
      <c r="D156" s="39" t="s">
        <v>136</v>
      </c>
      <c r="E156" s="42"/>
      <c r="F156" s="40">
        <f>C156*E155</f>
        <v>0</v>
      </c>
    </row>
    <row r="157" spans="2:6" ht="12" x14ac:dyDescent="0.15">
      <c r="B157" s="31"/>
      <c r="C157" s="26"/>
      <c r="D157" s="37"/>
      <c r="E157" s="41"/>
      <c r="F157" s="40"/>
    </row>
    <row r="158" spans="2:6" x14ac:dyDescent="0.15">
      <c r="B158" s="32" t="s">
        <v>137</v>
      </c>
      <c r="C158" s="26"/>
      <c r="D158" s="37"/>
      <c r="E158" s="27"/>
      <c r="F158" s="40"/>
    </row>
    <row r="159" spans="2:6" ht="12" x14ac:dyDescent="0.15">
      <c r="B159" s="30" t="s">
        <v>142</v>
      </c>
      <c r="C159" s="24">
        <v>1</v>
      </c>
      <c r="D159" s="39" t="s">
        <v>143</v>
      </c>
      <c r="E159" s="42"/>
      <c r="F159" s="40">
        <f>C159*E159</f>
        <v>0</v>
      </c>
    </row>
    <row r="160" spans="2:6" ht="12" x14ac:dyDescent="0.15">
      <c r="B160" s="16" t="s">
        <v>138</v>
      </c>
      <c r="C160" s="24">
        <v>1</v>
      </c>
      <c r="D160" s="39" t="s">
        <v>144</v>
      </c>
      <c r="E160" s="42"/>
      <c r="F160" s="40">
        <f>C160*E160</f>
        <v>0</v>
      </c>
    </row>
    <row r="161" spans="2:6" ht="12" x14ac:dyDescent="0.15">
      <c r="B161" s="15" t="s">
        <v>139</v>
      </c>
      <c r="C161" s="24">
        <v>1</v>
      </c>
      <c r="D161" s="39" t="s">
        <v>144</v>
      </c>
      <c r="E161" s="42"/>
      <c r="F161" s="40">
        <f>C161*E161</f>
        <v>0</v>
      </c>
    </row>
    <row r="162" spans="2:6" ht="12" x14ac:dyDescent="0.15">
      <c r="B162" s="15" t="s">
        <v>140</v>
      </c>
      <c r="C162" s="24">
        <v>1</v>
      </c>
      <c r="D162" s="39" t="s">
        <v>144</v>
      </c>
      <c r="E162" s="42"/>
      <c r="F162" s="40">
        <f>C162*E162</f>
        <v>0</v>
      </c>
    </row>
    <row r="163" spans="2:6" ht="12" x14ac:dyDescent="0.15">
      <c r="B163" s="15" t="s">
        <v>141</v>
      </c>
      <c r="C163" s="24">
        <v>1</v>
      </c>
      <c r="D163" s="39" t="s">
        <v>144</v>
      </c>
      <c r="E163" s="42"/>
      <c r="F163" s="40">
        <f>C163*E163</f>
        <v>0</v>
      </c>
    </row>
    <row r="164" spans="2:6" x14ac:dyDescent="0.15">
      <c r="B164" s="31"/>
      <c r="C164" s="26"/>
      <c r="D164" s="37"/>
      <c r="E164" s="27"/>
      <c r="F164" s="40"/>
    </row>
    <row r="165" spans="2:6" x14ac:dyDescent="0.15">
      <c r="B165" s="32" t="s">
        <v>145</v>
      </c>
      <c r="C165" s="26"/>
      <c r="D165" s="37"/>
      <c r="E165" s="27"/>
      <c r="F165" s="40"/>
    </row>
    <row r="166" spans="2:6" ht="12" x14ac:dyDescent="0.15">
      <c r="B166" s="30" t="s">
        <v>149</v>
      </c>
      <c r="C166" s="24">
        <v>15</v>
      </c>
      <c r="D166" s="39" t="s">
        <v>81</v>
      </c>
      <c r="E166" s="42"/>
      <c r="F166" s="40">
        <f>C166*E166</f>
        <v>0</v>
      </c>
    </row>
    <row r="167" spans="2:6" ht="12" x14ac:dyDescent="0.15">
      <c r="B167" s="16" t="s">
        <v>148</v>
      </c>
      <c r="C167" s="24">
        <v>10</v>
      </c>
      <c r="D167" s="39" t="s">
        <v>81</v>
      </c>
      <c r="E167" s="42"/>
      <c r="F167" s="40">
        <f>C167*E167</f>
        <v>0</v>
      </c>
    </row>
    <row r="168" spans="2:6" ht="12" x14ac:dyDescent="0.15">
      <c r="B168" s="15" t="s">
        <v>146</v>
      </c>
      <c r="C168" s="24">
        <v>10</v>
      </c>
      <c r="D168" s="39" t="s">
        <v>81</v>
      </c>
      <c r="E168" s="42"/>
      <c r="F168" s="40">
        <f>C168*E168</f>
        <v>0</v>
      </c>
    </row>
    <row r="169" spans="2:6" ht="12" x14ac:dyDescent="0.15">
      <c r="B169" s="15" t="s">
        <v>147</v>
      </c>
      <c r="C169" s="24">
        <v>2</v>
      </c>
      <c r="D169" s="39" t="s">
        <v>81</v>
      </c>
      <c r="E169" s="42"/>
      <c r="F169" s="40">
        <f>C169*E169</f>
        <v>0</v>
      </c>
    </row>
    <row r="170" spans="2:6" x14ac:dyDescent="0.15">
      <c r="B170" s="31"/>
      <c r="C170" s="26"/>
      <c r="D170" s="37"/>
      <c r="E170" s="27"/>
      <c r="F170" s="40"/>
    </row>
    <row r="174" spans="2:6" ht="12" thickBot="1" x14ac:dyDescent="0.2"/>
    <row r="175" spans="2:6" ht="12" thickBot="1" x14ac:dyDescent="0.2">
      <c r="B175" s="5" t="s">
        <v>9</v>
      </c>
      <c r="C175" s="8"/>
      <c r="D175" s="8"/>
      <c r="E175" s="17"/>
      <c r="F175" s="18">
        <f>SUM(F20:F169)</f>
        <v>0</v>
      </c>
    </row>
    <row r="176" spans="2:6" x14ac:dyDescent="0.15">
      <c r="B176" s="5"/>
      <c r="C176" s="8"/>
      <c r="D176" s="8"/>
      <c r="E176" s="17"/>
      <c r="F176" s="19"/>
    </row>
    <row r="177" spans="2:6" x14ac:dyDescent="0.15">
      <c r="B177" s="25"/>
      <c r="C177" s="2"/>
      <c r="D177" s="2"/>
      <c r="E177" s="3"/>
      <c r="F177" s="19"/>
    </row>
    <row r="178" spans="2:6" x14ac:dyDescent="0.15">
      <c r="B178" s="11"/>
      <c r="C178" s="8"/>
      <c r="D178" s="8"/>
      <c r="E178" s="20"/>
      <c r="F178" s="10"/>
    </row>
    <row r="179" spans="2:6" x14ac:dyDescent="0.15">
      <c r="B179" s="5" t="s">
        <v>10</v>
      </c>
      <c r="C179" s="21"/>
      <c r="D179" s="21"/>
      <c r="E179" s="22"/>
      <c r="F179" s="23"/>
    </row>
    <row r="180" spans="2:6" x14ac:dyDescent="0.15">
      <c r="B180" s="5"/>
      <c r="C180" s="21"/>
      <c r="D180" s="21"/>
      <c r="E180" s="20"/>
      <c r="F180" s="10"/>
    </row>
    <row r="181" spans="2:6" x14ac:dyDescent="0.15">
      <c r="B181" s="5" t="s">
        <v>11</v>
      </c>
      <c r="C181" s="21"/>
      <c r="D181" s="21"/>
      <c r="E181" s="20"/>
      <c r="F181" s="10"/>
    </row>
    <row r="182" spans="2:6" x14ac:dyDescent="0.15">
      <c r="B182" s="5" t="s">
        <v>12</v>
      </c>
      <c r="C182" s="21"/>
      <c r="D182" s="21"/>
      <c r="E182" s="22"/>
      <c r="F182" s="23"/>
    </row>
    <row r="183" spans="2:6" x14ac:dyDescent="0.15">
      <c r="B183" s="5"/>
      <c r="C183" s="21"/>
      <c r="D183" s="21"/>
      <c r="E183" s="20"/>
      <c r="F183" s="10"/>
    </row>
    <row r="184" spans="2:6" x14ac:dyDescent="0.15">
      <c r="B184" s="5" t="s">
        <v>13</v>
      </c>
      <c r="C184" s="21"/>
      <c r="D184" s="21"/>
      <c r="E184" s="22"/>
      <c r="F184" s="23"/>
    </row>
    <row r="185" spans="2:6" x14ac:dyDescent="0.15">
      <c r="B185" s="5"/>
      <c r="C185" s="21"/>
      <c r="D185" s="21"/>
      <c r="E185" s="20"/>
      <c r="F185" s="10"/>
    </row>
    <row r="186" spans="2:6" x14ac:dyDescent="0.15">
      <c r="B186" s="5" t="s">
        <v>14</v>
      </c>
      <c r="C186" s="21"/>
      <c r="D186" s="21"/>
      <c r="E186" s="22"/>
      <c r="F186" s="23"/>
    </row>
    <row r="187" spans="2:6" x14ac:dyDescent="0.15">
      <c r="B187" s="11"/>
      <c r="C187" s="21"/>
      <c r="D187" s="21"/>
      <c r="E187" s="22"/>
      <c r="F187" s="23"/>
    </row>
    <row r="188" spans="2:6" x14ac:dyDescent="0.15">
      <c r="B188" s="11"/>
      <c r="C188" s="21"/>
      <c r="D188" s="21"/>
      <c r="E188" s="22"/>
      <c r="F188" s="23"/>
    </row>
    <row r="189" spans="2:6" x14ac:dyDescent="0.15">
      <c r="B189" s="11"/>
      <c r="C189" s="21"/>
      <c r="D189" s="21"/>
      <c r="E189" s="22"/>
      <c r="F189" s="23"/>
    </row>
    <row r="190" spans="2:6" x14ac:dyDescent="0.15">
      <c r="B190" s="11"/>
      <c r="C190" s="21"/>
      <c r="D190" s="21"/>
      <c r="E190" s="22"/>
      <c r="F190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Molkenboer, Klaas</dc:creator>
  <cp:lastModifiedBy>Molkenboer, Klaas</cp:lastModifiedBy>
  <dcterms:created xsi:type="dcterms:W3CDTF">2022-05-18T09:06:23Z</dcterms:created>
  <dcterms:modified xsi:type="dcterms:W3CDTF">2022-11-11T07:47:20Z</dcterms:modified>
</cp:coreProperties>
</file>