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2-372 Bomen rooien en bomen snoeien\_9 Gunningsleidraad of Aanbestedingsleidraad\"/>
    </mc:Choice>
  </mc:AlternateContent>
  <xr:revisionPtr revIDLastSave="0" documentId="8_{68E5556F-7835-48A3-98C6-26ED8D36A7BA}" xr6:coauthVersionLast="47" xr6:coauthVersionMax="47" xr10:uidLastSave="{00000000-0000-0000-0000-000000000000}"/>
  <bookViews>
    <workbookView xWindow="-120" yWindow="-120" windowWidth="29040" windowHeight="15840" xr2:uid="{99EB3BD2-A9C2-419B-8F50-50C8110A6735}"/>
  </bookViews>
  <sheets>
    <sheet name="Blad 1" sheetId="3" r:id="rId1"/>
    <sheet name="Blad 2" sheetId="1" r:id="rId2"/>
    <sheet name="Blad 3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3" l="1"/>
  <c r="D13" i="3" s="1"/>
  <c r="F6" i="3" l="1"/>
  <c r="H6" i="3" s="1"/>
  <c r="I6" i="3" s="1"/>
  <c r="I13" i="3" s="1"/>
  <c r="H13" i="3" l="1"/>
  <c r="F13" i="3"/>
</calcChain>
</file>

<file path=xl/sharedStrings.xml><?xml version="1.0" encoding="utf-8"?>
<sst xmlns="http://schemas.openxmlformats.org/spreadsheetml/2006/main" count="209" uniqueCount="56">
  <si>
    <t>Bouwplaats</t>
  </si>
  <si>
    <t>liter</t>
  </si>
  <si>
    <t>kg Co2</t>
  </si>
  <si>
    <t>EMVI Inzet duurzame brandstoffen</t>
  </si>
  <si>
    <t>Materieelstuk</t>
  </si>
  <si>
    <t>Alternatieve brandstof</t>
  </si>
  <si>
    <t>Uitstoot</t>
  </si>
  <si>
    <t>Besparing</t>
  </si>
  <si>
    <t>%</t>
  </si>
  <si>
    <t>Besparing uitstoot</t>
  </si>
  <si>
    <t>Reguliere brandstof</t>
  </si>
  <si>
    <t>Transport &amp; bouwlogistiek</t>
  </si>
  <si>
    <t>Mobiele kraan</t>
  </si>
  <si>
    <t>electrisch</t>
  </si>
  <si>
    <t>Vrachtauto 8x4</t>
  </si>
  <si>
    <t>Vrachtauto 10x4</t>
  </si>
  <si>
    <t>Autokraan 6x2</t>
  </si>
  <si>
    <t>HVO 100</t>
  </si>
  <si>
    <t>…</t>
  </si>
  <si>
    <t>diesel</t>
  </si>
  <si>
    <t>uur</t>
  </si>
  <si>
    <t>liter/uur</t>
  </si>
  <si>
    <t>Inzet</t>
  </si>
  <si>
    <t>Verbruik</t>
  </si>
  <si>
    <t>HVO 50</t>
  </si>
  <si>
    <t>Totaal</t>
  </si>
  <si>
    <t>Leveranciers &amp; onderaannemers</t>
  </si>
  <si>
    <t>Rupskraan 30t</t>
  </si>
  <si>
    <t>Shovel/knikmops 8t</t>
  </si>
  <si>
    <t>Veegzuigwagen</t>
  </si>
  <si>
    <t>Minidumper 3t</t>
  </si>
  <si>
    <t>Asfaltmachine S2100-3i</t>
  </si>
  <si>
    <t>Inzet o.b.v. calculatie</t>
  </si>
  <si>
    <t>Voorbeeld</t>
  </si>
  <si>
    <t>elektrisch</t>
  </si>
  <si>
    <t>Aspen</t>
  </si>
  <si>
    <t>Handgereedschap</t>
  </si>
  <si>
    <t>Hoeveelheid</t>
  </si>
  <si>
    <t>Schafwagen/keet</t>
  </si>
  <si>
    <t>Wackerstamper</t>
  </si>
  <si>
    <t>Bandenzaag</t>
  </si>
  <si>
    <t>Trilplaat</t>
  </si>
  <si>
    <t>Personenbus</t>
  </si>
  <si>
    <t>Add Blue</t>
  </si>
  <si>
    <t>Vrachtauto 8x4 met hydr. Kraan</t>
  </si>
  <si>
    <t>Personenauto</t>
  </si>
  <si>
    <t>Hybride</t>
  </si>
  <si>
    <t>HVO 20</t>
  </si>
  <si>
    <t>Overig</t>
  </si>
  <si>
    <t>Bemalingspomp</t>
  </si>
  <si>
    <t>Sub-Totaal Materieel</t>
  </si>
  <si>
    <t>Sub-Totaal Bouwplaats</t>
  </si>
  <si>
    <t>Sub-Totaal Leveranciers &amp; OA</t>
  </si>
  <si>
    <t>Totaal Duurzame brandstof</t>
  </si>
  <si>
    <t>Bijlage F duurzame brandstoffen</t>
  </si>
  <si>
    <t>Kenmerk 2022-372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</si>
</sst>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Font="1"/>
    <xf numFmtId="9" fontId="0" fillId="0" borderId="0" xfId="0" applyNumberFormat="1"/>
    <xf numFmtId="0" fontId="3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8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8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2" xfId="0" applyFill="1" applyBorder="1"/>
    <xf numFmtId="0" fontId="0" fillId="3" borderId="13" xfId="0" applyFill="1" applyBorder="1"/>
    <xf numFmtId="0" fontId="9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9" fontId="0" fillId="0" borderId="13" xfId="0" applyNumberFormat="1" applyBorder="1" applyAlignment="1">
      <alignment horizontal="left"/>
    </xf>
    <xf numFmtId="9" fontId="0" fillId="0" borderId="13" xfId="1" applyFont="1" applyBorder="1" applyAlignment="1">
      <alignment horizontal="left"/>
    </xf>
    <xf numFmtId="0" fontId="7" fillId="3" borderId="11" xfId="0" applyFont="1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1" xfId="0" applyFont="1" applyBorder="1"/>
    <xf numFmtId="0" fontId="0" fillId="0" borderId="13" xfId="0" applyBorder="1" applyAlignment="1">
      <alignment horizontal="left"/>
    </xf>
    <xf numFmtId="0" fontId="2" fillId="0" borderId="12" xfId="0" applyFont="1" applyBorder="1"/>
    <xf numFmtId="0" fontId="1" fillId="0" borderId="11" xfId="0" applyFont="1" applyBorder="1"/>
    <xf numFmtId="0" fontId="1" fillId="0" borderId="12" xfId="0" applyFont="1" applyBorder="1"/>
    <xf numFmtId="0" fontId="5" fillId="0" borderId="2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0" fontId="5" fillId="0" borderId="20" xfId="0" applyFont="1" applyBorder="1" applyAlignment="1">
      <alignment vertical="top"/>
    </xf>
    <xf numFmtId="0" fontId="9" fillId="0" borderId="17" xfId="0" applyFont="1" applyBorder="1"/>
    <xf numFmtId="0" fontId="0" fillId="0" borderId="18" xfId="0" applyBorder="1"/>
    <xf numFmtId="0" fontId="0" fillId="0" borderId="19" xfId="0" applyBorder="1"/>
    <xf numFmtId="0" fontId="0" fillId="3" borderId="23" xfId="0" applyFill="1" applyBorder="1"/>
    <xf numFmtId="0" fontId="0" fillId="3" borderId="1" xfId="0" applyFill="1" applyBorder="1"/>
    <xf numFmtId="0" fontId="0" fillId="3" borderId="24" xfId="0" applyFill="1" applyBorder="1"/>
    <xf numFmtId="0" fontId="5" fillId="3" borderId="23" xfId="0" applyFont="1" applyFill="1" applyBorder="1"/>
    <xf numFmtId="0" fontId="0" fillId="0" borderId="19" xfId="0" applyBorder="1" applyAlignment="1">
      <alignment horizontal="left"/>
    </xf>
    <xf numFmtId="0" fontId="5" fillId="3" borderId="23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24" xfId="0" applyFont="1" applyFill="1" applyBorder="1" applyAlignment="1">
      <alignment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5" fillId="4" borderId="28" xfId="0" applyFont="1" applyFill="1" applyBorder="1"/>
    <xf numFmtId="0" fontId="5" fillId="4" borderId="29" xfId="0" applyFont="1" applyFill="1" applyBorder="1"/>
    <xf numFmtId="0" fontId="5" fillId="4" borderId="30" xfId="0" applyFont="1" applyFill="1" applyBorder="1"/>
    <xf numFmtId="0" fontId="2" fillId="2" borderId="3" xfId="0" applyFont="1" applyFill="1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7CE31-E8B5-409A-83E4-DDBDA9A8691A}">
  <dimension ref="A1:K73"/>
  <sheetViews>
    <sheetView tabSelected="1" workbookViewId="0">
      <selection activeCell="L3" sqref="L3"/>
    </sheetView>
  </sheetViews>
  <sheetFormatPr defaultRowHeight="15" x14ac:dyDescent="0.25"/>
  <cols>
    <col min="1" max="1" width="31.42578125" customWidth="1"/>
    <col min="2" max="2" width="12.28515625" customWidth="1"/>
    <col min="3" max="3" width="10.140625" customWidth="1"/>
    <col min="4" max="4" width="8.85546875" customWidth="1"/>
    <col min="5" max="5" width="11.42578125" customWidth="1"/>
    <col min="6" max="6" width="9.5703125" customWidth="1"/>
    <col min="7" max="7" width="14" customWidth="1"/>
    <col min="8" max="8" width="9.5703125" customWidth="1"/>
    <col min="9" max="9" width="10.42578125" customWidth="1"/>
    <col min="10" max="10" width="10.85546875" customWidth="1"/>
  </cols>
  <sheetData>
    <row r="1" spans="1:11" ht="21" x14ac:dyDescent="0.35">
      <c r="A1" s="8" t="s">
        <v>54</v>
      </c>
      <c r="B1" s="9"/>
      <c r="C1" s="9"/>
      <c r="D1" s="55"/>
      <c r="E1" s="9"/>
      <c r="F1" s="9"/>
      <c r="G1" s="9"/>
      <c r="H1" s="55" t="s">
        <v>55</v>
      </c>
      <c r="I1" s="9"/>
      <c r="J1" s="10"/>
    </row>
    <row r="2" spans="1:11" ht="19.5" thickBot="1" x14ac:dyDescent="0.35">
      <c r="A2" s="11" t="s">
        <v>11</v>
      </c>
      <c r="B2" s="12"/>
      <c r="C2" s="12"/>
      <c r="D2" s="12"/>
      <c r="E2" s="12"/>
      <c r="F2" s="12"/>
      <c r="G2" s="12"/>
      <c r="H2" s="12"/>
      <c r="I2" s="12"/>
      <c r="J2" s="13"/>
    </row>
    <row r="3" spans="1:11" ht="31.5" x14ac:dyDescent="0.25">
      <c r="A3" s="34" t="s">
        <v>4</v>
      </c>
      <c r="B3" s="35" t="s">
        <v>32</v>
      </c>
      <c r="C3" s="35" t="s">
        <v>23</v>
      </c>
      <c r="D3" s="35" t="s">
        <v>37</v>
      </c>
      <c r="E3" s="35" t="s">
        <v>10</v>
      </c>
      <c r="F3" s="35" t="s">
        <v>6</v>
      </c>
      <c r="G3" s="35" t="s">
        <v>5</v>
      </c>
      <c r="H3" s="35" t="s">
        <v>6</v>
      </c>
      <c r="I3" s="35" t="s">
        <v>7</v>
      </c>
      <c r="J3" s="36" t="s">
        <v>9</v>
      </c>
    </row>
    <row r="4" spans="1:11" x14ac:dyDescent="0.25">
      <c r="A4" s="41"/>
      <c r="B4" s="42" t="s">
        <v>20</v>
      </c>
      <c r="C4" s="42" t="s">
        <v>21</v>
      </c>
      <c r="D4" s="42" t="s">
        <v>1</v>
      </c>
      <c r="E4" s="42" t="s">
        <v>1</v>
      </c>
      <c r="F4" s="42" t="s">
        <v>2</v>
      </c>
      <c r="G4" s="42"/>
      <c r="H4" s="42" t="s">
        <v>2</v>
      </c>
      <c r="I4" s="42" t="s">
        <v>2</v>
      </c>
      <c r="J4" s="43" t="s">
        <v>8</v>
      </c>
    </row>
    <row r="5" spans="1:11" x14ac:dyDescent="0.25">
      <c r="A5" s="38" t="s">
        <v>33</v>
      </c>
      <c r="B5" s="39"/>
      <c r="C5" s="39"/>
      <c r="D5" s="39"/>
      <c r="E5" s="39"/>
      <c r="F5" s="39"/>
      <c r="G5" s="39"/>
      <c r="H5" s="39"/>
      <c r="I5" s="39"/>
      <c r="J5" s="40"/>
    </row>
    <row r="6" spans="1:11" x14ac:dyDescent="0.25">
      <c r="A6" s="22" t="s">
        <v>14</v>
      </c>
      <c r="B6" s="20">
        <v>100</v>
      </c>
      <c r="C6" s="20">
        <v>10.6</v>
      </c>
      <c r="D6" s="20">
        <f>PRODUCT(B6:C6)</f>
        <v>1060</v>
      </c>
      <c r="E6" s="20" t="s">
        <v>19</v>
      </c>
      <c r="F6" s="20">
        <f>PRODUCT(D6,3.2)</f>
        <v>3392</v>
      </c>
      <c r="G6" s="20" t="s">
        <v>17</v>
      </c>
      <c r="H6" s="20">
        <f>PRODUCT(F6,0.11)</f>
        <v>373.12</v>
      </c>
      <c r="I6" s="20">
        <f>SUM(F6,-H6)</f>
        <v>3018.88</v>
      </c>
      <c r="J6" s="23">
        <v>0.89</v>
      </c>
    </row>
    <row r="7" spans="1:11" x14ac:dyDescent="0.25">
      <c r="A7" s="22" t="s">
        <v>15</v>
      </c>
      <c r="B7" s="20"/>
      <c r="C7" s="20"/>
      <c r="D7" s="20"/>
      <c r="E7" s="20" t="s">
        <v>19</v>
      </c>
      <c r="F7" s="20"/>
      <c r="G7" s="20" t="s">
        <v>24</v>
      </c>
      <c r="H7" s="20"/>
      <c r="I7" s="20"/>
      <c r="J7" s="24">
        <v>0.44</v>
      </c>
    </row>
    <row r="8" spans="1:11" x14ac:dyDescent="0.25">
      <c r="A8" s="22" t="s">
        <v>16</v>
      </c>
      <c r="B8" s="20"/>
      <c r="C8" s="20"/>
      <c r="D8" s="20"/>
      <c r="E8" s="20" t="s">
        <v>19</v>
      </c>
      <c r="F8" s="20"/>
      <c r="G8" s="20" t="s">
        <v>34</v>
      </c>
      <c r="H8" s="20"/>
      <c r="I8" s="20"/>
      <c r="J8" s="24">
        <v>1</v>
      </c>
    </row>
    <row r="9" spans="1:11" x14ac:dyDescent="0.25">
      <c r="A9" s="22" t="s">
        <v>45</v>
      </c>
      <c r="B9" s="20"/>
      <c r="C9" s="20"/>
      <c r="D9" s="20"/>
      <c r="E9" s="20" t="s">
        <v>19</v>
      </c>
      <c r="F9" s="20"/>
      <c r="G9" s="20" t="s">
        <v>34</v>
      </c>
      <c r="H9" s="20"/>
      <c r="I9" s="20"/>
      <c r="J9" s="24">
        <v>1</v>
      </c>
    </row>
    <row r="10" spans="1:11" x14ac:dyDescent="0.25">
      <c r="A10" s="22" t="s">
        <v>42</v>
      </c>
      <c r="B10" s="20"/>
      <c r="C10" s="20"/>
      <c r="D10" s="20"/>
      <c r="E10" s="20" t="s">
        <v>19</v>
      </c>
      <c r="F10" s="20"/>
      <c r="G10" s="20" t="s">
        <v>46</v>
      </c>
      <c r="H10" s="20"/>
      <c r="I10" s="20"/>
      <c r="J10" s="24"/>
    </row>
    <row r="11" spans="1:11" x14ac:dyDescent="0.25">
      <c r="A11" s="22" t="s">
        <v>18</v>
      </c>
      <c r="B11" s="20"/>
      <c r="C11" s="20"/>
      <c r="D11" s="20"/>
      <c r="E11" s="20" t="s">
        <v>18</v>
      </c>
      <c r="F11" s="20"/>
      <c r="G11" s="20" t="s">
        <v>18</v>
      </c>
      <c r="H11" s="20"/>
      <c r="I11" s="20"/>
      <c r="J11" s="21" t="s">
        <v>18</v>
      </c>
    </row>
    <row r="12" spans="1:11" x14ac:dyDescent="0.25">
      <c r="A12" s="22"/>
      <c r="B12" s="20"/>
      <c r="C12" s="20"/>
      <c r="D12" s="20"/>
      <c r="E12" s="20"/>
      <c r="F12" s="20"/>
      <c r="G12" s="20"/>
      <c r="H12" s="20"/>
      <c r="I12" s="20"/>
      <c r="J12" s="21"/>
    </row>
    <row r="13" spans="1:11" x14ac:dyDescent="0.25">
      <c r="A13" s="25" t="s">
        <v>50</v>
      </c>
      <c r="B13" s="17"/>
      <c r="C13" s="17"/>
      <c r="D13" s="17">
        <f>SUM(D6:D12)</f>
        <v>1060</v>
      </c>
      <c r="E13" s="17"/>
      <c r="F13" s="17">
        <f>SUM(F6:F12)</f>
        <v>3392</v>
      </c>
      <c r="G13" s="17"/>
      <c r="H13" s="17">
        <f>SUM(H6:H12)</f>
        <v>373.12</v>
      </c>
      <c r="I13" s="17">
        <f>SUM(I6:I12)</f>
        <v>3018.88</v>
      </c>
      <c r="J13" s="18"/>
    </row>
    <row r="14" spans="1:11" ht="15.75" thickBot="1" x14ac:dyDescent="0.3">
      <c r="A14" s="26"/>
      <c r="B14" s="27"/>
      <c r="C14" s="27"/>
      <c r="D14" s="27"/>
      <c r="E14" s="27"/>
      <c r="F14" s="27"/>
      <c r="G14" s="27"/>
      <c r="H14" s="27"/>
      <c r="I14" s="27"/>
      <c r="J14" s="28"/>
    </row>
    <row r="15" spans="1:11" ht="19.5" thickBot="1" x14ac:dyDescent="0.35">
      <c r="A15" s="14" t="s">
        <v>0</v>
      </c>
      <c r="B15" s="15"/>
      <c r="C15" s="15"/>
      <c r="D15" s="15"/>
      <c r="E15" s="15"/>
      <c r="F15" s="15"/>
      <c r="G15" s="15"/>
      <c r="H15" s="15"/>
      <c r="I15" s="15"/>
      <c r="J15" s="16"/>
    </row>
    <row r="16" spans="1:11" ht="31.5" x14ac:dyDescent="0.25">
      <c r="A16" s="37" t="s">
        <v>4</v>
      </c>
      <c r="B16" s="35" t="s">
        <v>32</v>
      </c>
      <c r="C16" s="35" t="s">
        <v>23</v>
      </c>
      <c r="D16" s="35" t="s">
        <v>37</v>
      </c>
      <c r="E16" s="35" t="s">
        <v>10</v>
      </c>
      <c r="F16" s="35" t="s">
        <v>6</v>
      </c>
      <c r="G16" s="35" t="s">
        <v>5</v>
      </c>
      <c r="H16" s="35" t="s">
        <v>6</v>
      </c>
      <c r="I16" s="35" t="s">
        <v>7</v>
      </c>
      <c r="J16" s="36" t="s">
        <v>9</v>
      </c>
      <c r="K16" s="4"/>
    </row>
    <row r="17" spans="1:11" ht="16.5" customHeight="1" x14ac:dyDescent="0.25">
      <c r="A17" s="44"/>
      <c r="B17" s="42" t="s">
        <v>20</v>
      </c>
      <c r="C17" s="42" t="s">
        <v>21</v>
      </c>
      <c r="D17" s="42" t="s">
        <v>1</v>
      </c>
      <c r="E17" s="42"/>
      <c r="F17" s="42" t="s">
        <v>2</v>
      </c>
      <c r="G17" s="42"/>
      <c r="H17" s="42" t="s">
        <v>2</v>
      </c>
      <c r="I17" s="42" t="s">
        <v>2</v>
      </c>
      <c r="J17" s="43" t="s">
        <v>8</v>
      </c>
      <c r="K17" s="4"/>
    </row>
    <row r="18" spans="1:11" x14ac:dyDescent="0.25">
      <c r="A18" s="38" t="s">
        <v>33</v>
      </c>
      <c r="B18" s="39"/>
      <c r="C18" s="39"/>
      <c r="D18" s="39"/>
      <c r="E18" s="39"/>
      <c r="F18" s="39"/>
      <c r="G18" s="39"/>
      <c r="H18" s="39"/>
      <c r="I18" s="39"/>
      <c r="J18" s="40"/>
    </row>
    <row r="19" spans="1:11" x14ac:dyDescent="0.25">
      <c r="A19" s="22" t="s">
        <v>12</v>
      </c>
      <c r="B19" s="20"/>
      <c r="C19" s="20"/>
      <c r="D19" s="20"/>
      <c r="E19" s="20" t="s">
        <v>19</v>
      </c>
      <c r="F19" s="20"/>
      <c r="G19" s="20" t="s">
        <v>17</v>
      </c>
      <c r="H19" s="20"/>
      <c r="I19" s="20"/>
      <c r="J19" s="23">
        <v>0.89</v>
      </c>
    </row>
    <row r="20" spans="1:11" x14ac:dyDescent="0.25">
      <c r="A20" s="22" t="s">
        <v>27</v>
      </c>
      <c r="B20" s="20"/>
      <c r="C20" s="20"/>
      <c r="D20" s="20"/>
      <c r="E20" s="20" t="s">
        <v>19</v>
      </c>
      <c r="F20" s="20"/>
      <c r="G20" s="20" t="s">
        <v>47</v>
      </c>
      <c r="H20" s="20"/>
      <c r="I20" s="20"/>
      <c r="J20" s="23">
        <v>0.18</v>
      </c>
    </row>
    <row r="21" spans="1:11" x14ac:dyDescent="0.25">
      <c r="A21" s="29" t="s">
        <v>28</v>
      </c>
      <c r="B21" s="20"/>
      <c r="C21" s="20"/>
      <c r="D21" s="20"/>
      <c r="E21" s="20" t="s">
        <v>19</v>
      </c>
      <c r="F21" s="20"/>
      <c r="G21" s="20" t="s">
        <v>34</v>
      </c>
      <c r="H21" s="20"/>
      <c r="I21" s="20"/>
      <c r="J21" s="23">
        <v>1</v>
      </c>
    </row>
    <row r="22" spans="1:11" x14ac:dyDescent="0.25">
      <c r="A22" s="22" t="s">
        <v>29</v>
      </c>
      <c r="B22" s="20"/>
      <c r="C22" s="20"/>
      <c r="D22" s="20"/>
      <c r="E22" s="20" t="s">
        <v>18</v>
      </c>
      <c r="F22" s="20"/>
      <c r="G22" s="20" t="s">
        <v>18</v>
      </c>
      <c r="H22" s="20"/>
      <c r="I22" s="20"/>
      <c r="J22" s="21" t="s">
        <v>18</v>
      </c>
    </row>
    <row r="23" spans="1:11" x14ac:dyDescent="0.25">
      <c r="A23" s="22" t="s">
        <v>18</v>
      </c>
      <c r="B23" s="20"/>
      <c r="C23" s="20"/>
      <c r="D23" s="20"/>
      <c r="E23" s="20" t="s">
        <v>18</v>
      </c>
      <c r="F23" s="20"/>
      <c r="G23" s="20" t="s">
        <v>18</v>
      </c>
      <c r="H23" s="20"/>
      <c r="I23" s="20"/>
      <c r="J23" s="21" t="s">
        <v>18</v>
      </c>
    </row>
    <row r="24" spans="1:11" x14ac:dyDescent="0.25">
      <c r="A24" s="19" t="s">
        <v>36</v>
      </c>
      <c r="B24" s="20"/>
      <c r="C24" s="20"/>
      <c r="D24" s="20"/>
      <c r="E24" s="20"/>
      <c r="F24" s="20"/>
      <c r="G24" s="20"/>
      <c r="H24" s="20"/>
      <c r="I24" s="20"/>
      <c r="J24" s="21"/>
    </row>
    <row r="25" spans="1:11" x14ac:dyDescent="0.25">
      <c r="A25" s="22" t="s">
        <v>39</v>
      </c>
      <c r="B25" s="20"/>
      <c r="C25" s="20"/>
      <c r="D25" s="20"/>
      <c r="E25" s="20" t="s">
        <v>19</v>
      </c>
      <c r="F25" s="20"/>
      <c r="G25" s="20" t="s">
        <v>35</v>
      </c>
      <c r="H25" s="20"/>
      <c r="I25" s="20"/>
      <c r="J25" s="21"/>
    </row>
    <row r="26" spans="1:11" x14ac:dyDescent="0.25">
      <c r="A26" s="22" t="s">
        <v>40</v>
      </c>
      <c r="B26" s="20"/>
      <c r="C26" s="20"/>
      <c r="D26" s="20"/>
      <c r="E26" s="20" t="s">
        <v>19</v>
      </c>
      <c r="F26" s="20"/>
      <c r="G26" s="20" t="s">
        <v>34</v>
      </c>
      <c r="H26" s="20"/>
      <c r="I26" s="20"/>
      <c r="J26" s="23">
        <v>1</v>
      </c>
    </row>
    <row r="27" spans="1:11" x14ac:dyDescent="0.25">
      <c r="A27" s="22" t="s">
        <v>41</v>
      </c>
      <c r="B27" s="20"/>
      <c r="C27" s="20"/>
      <c r="D27" s="20"/>
      <c r="E27" s="20" t="s">
        <v>18</v>
      </c>
      <c r="F27" s="20"/>
      <c r="G27" s="20" t="s">
        <v>18</v>
      </c>
      <c r="H27" s="20"/>
      <c r="I27" s="20"/>
      <c r="J27" s="21" t="s">
        <v>18</v>
      </c>
    </row>
    <row r="28" spans="1:11" x14ac:dyDescent="0.25">
      <c r="A28" s="22" t="s">
        <v>18</v>
      </c>
      <c r="B28" s="20"/>
      <c r="C28" s="20"/>
      <c r="D28" s="20"/>
      <c r="E28" s="20" t="s">
        <v>18</v>
      </c>
      <c r="F28" s="20"/>
      <c r="G28" s="20" t="s">
        <v>18</v>
      </c>
      <c r="H28" s="20"/>
      <c r="I28" s="20"/>
      <c r="J28" s="21" t="s">
        <v>18</v>
      </c>
    </row>
    <row r="29" spans="1:11" x14ac:dyDescent="0.25">
      <c r="A29" s="19" t="s">
        <v>48</v>
      </c>
      <c r="B29" s="20"/>
      <c r="C29" s="20"/>
      <c r="D29" s="20"/>
      <c r="E29" s="20"/>
      <c r="F29" s="20"/>
      <c r="G29" s="20"/>
      <c r="H29" s="20"/>
      <c r="I29" s="20"/>
      <c r="J29" s="23"/>
    </row>
    <row r="30" spans="1:11" x14ac:dyDescent="0.25">
      <c r="A30" s="22" t="s">
        <v>38</v>
      </c>
      <c r="B30" s="20"/>
      <c r="C30" s="20"/>
      <c r="D30" s="20"/>
      <c r="E30" s="20"/>
      <c r="F30" s="20"/>
      <c r="G30" s="20" t="s">
        <v>34</v>
      </c>
      <c r="H30" s="20"/>
      <c r="I30" s="20"/>
      <c r="J30" s="23">
        <v>1</v>
      </c>
    </row>
    <row r="31" spans="1:11" x14ac:dyDescent="0.25">
      <c r="A31" s="22" t="s">
        <v>49</v>
      </c>
      <c r="B31" s="20"/>
      <c r="C31" s="20"/>
      <c r="D31" s="20"/>
      <c r="E31" s="20" t="s">
        <v>19</v>
      </c>
      <c r="F31" s="20"/>
      <c r="G31" s="20" t="s">
        <v>34</v>
      </c>
      <c r="H31" s="20"/>
      <c r="I31" s="20"/>
      <c r="J31" s="23">
        <v>1</v>
      </c>
    </row>
    <row r="32" spans="1:11" x14ac:dyDescent="0.25">
      <c r="A32" s="22"/>
      <c r="B32" s="20"/>
      <c r="C32" s="20"/>
      <c r="D32" s="20"/>
      <c r="E32" s="20"/>
      <c r="F32" s="20"/>
      <c r="G32" s="20"/>
      <c r="H32" s="20"/>
      <c r="I32" s="20"/>
      <c r="J32" s="21"/>
    </row>
    <row r="33" spans="1:10" x14ac:dyDescent="0.25">
      <c r="A33" s="25" t="s">
        <v>51</v>
      </c>
      <c r="B33" s="17"/>
      <c r="C33" s="17"/>
      <c r="D33" s="17"/>
      <c r="E33" s="17"/>
      <c r="F33" s="17"/>
      <c r="G33" s="17"/>
      <c r="H33" s="17"/>
      <c r="I33" s="17"/>
      <c r="J33" s="18"/>
    </row>
    <row r="34" spans="1:10" ht="15.75" thickBot="1" x14ac:dyDescent="0.3">
      <c r="A34" s="26"/>
      <c r="B34" s="27"/>
      <c r="C34" s="27"/>
      <c r="D34" s="27"/>
      <c r="E34" s="27"/>
      <c r="F34" s="27"/>
      <c r="G34" s="27"/>
      <c r="H34" s="27"/>
      <c r="I34" s="27"/>
      <c r="J34" s="28"/>
    </row>
    <row r="35" spans="1:10" ht="19.5" thickBot="1" x14ac:dyDescent="0.35">
      <c r="A35" s="14" t="s">
        <v>26</v>
      </c>
      <c r="B35" s="15"/>
      <c r="C35" s="15"/>
      <c r="D35" s="15"/>
      <c r="E35" s="15"/>
      <c r="F35" s="15"/>
      <c r="G35" s="15"/>
      <c r="H35" s="15"/>
      <c r="I35" s="15"/>
      <c r="J35" s="16"/>
    </row>
    <row r="36" spans="1:10" ht="37.5" customHeight="1" x14ac:dyDescent="0.25">
      <c r="A36" s="34" t="s">
        <v>4</v>
      </c>
      <c r="B36" s="35" t="s">
        <v>32</v>
      </c>
      <c r="C36" s="35" t="s">
        <v>23</v>
      </c>
      <c r="D36" s="35" t="s">
        <v>37</v>
      </c>
      <c r="E36" s="35" t="s">
        <v>10</v>
      </c>
      <c r="F36" s="35" t="s">
        <v>6</v>
      </c>
      <c r="G36" s="35" t="s">
        <v>5</v>
      </c>
      <c r="H36" s="35" t="s">
        <v>6</v>
      </c>
      <c r="I36" s="35" t="s">
        <v>7</v>
      </c>
      <c r="J36" s="36" t="s">
        <v>9</v>
      </c>
    </row>
    <row r="37" spans="1:10" ht="16.5" customHeight="1" x14ac:dyDescent="0.25">
      <c r="A37" s="46"/>
      <c r="B37" s="47" t="s">
        <v>20</v>
      </c>
      <c r="C37" s="47" t="s">
        <v>21</v>
      </c>
      <c r="D37" s="47" t="s">
        <v>1</v>
      </c>
      <c r="E37" s="47" t="s">
        <v>1</v>
      </c>
      <c r="F37" s="47" t="s">
        <v>2</v>
      </c>
      <c r="G37" s="47"/>
      <c r="H37" s="47" t="s">
        <v>2</v>
      </c>
      <c r="I37" s="47" t="s">
        <v>2</v>
      </c>
      <c r="J37" s="48" t="s">
        <v>8</v>
      </c>
    </row>
    <row r="38" spans="1:10" x14ac:dyDescent="0.25">
      <c r="A38" s="38" t="s">
        <v>33</v>
      </c>
      <c r="B38" s="39"/>
      <c r="C38" s="39"/>
      <c r="D38" s="39"/>
      <c r="E38" s="39"/>
      <c r="F38" s="39"/>
      <c r="G38" s="39"/>
      <c r="H38" s="39"/>
      <c r="I38" s="39"/>
      <c r="J38" s="45"/>
    </row>
    <row r="39" spans="1:10" x14ac:dyDescent="0.25">
      <c r="A39" s="22" t="s">
        <v>12</v>
      </c>
      <c r="B39" s="20"/>
      <c r="C39" s="20"/>
      <c r="D39" s="20"/>
      <c r="E39" s="20" t="s">
        <v>19</v>
      </c>
      <c r="F39" s="20"/>
      <c r="G39" s="20" t="s">
        <v>17</v>
      </c>
      <c r="H39" s="20"/>
      <c r="I39" s="20"/>
      <c r="J39" s="24">
        <v>0.89</v>
      </c>
    </row>
    <row r="40" spans="1:10" x14ac:dyDescent="0.25">
      <c r="A40" s="22" t="s">
        <v>27</v>
      </c>
      <c r="B40" s="20"/>
      <c r="C40" s="20"/>
      <c r="D40" s="20"/>
      <c r="E40" s="20" t="s">
        <v>19</v>
      </c>
      <c r="F40" s="20"/>
      <c r="G40" s="20" t="s">
        <v>17</v>
      </c>
      <c r="H40" s="20"/>
      <c r="I40" s="20"/>
      <c r="J40" s="24">
        <v>0.89</v>
      </c>
    </row>
    <row r="41" spans="1:10" x14ac:dyDescent="0.25">
      <c r="A41" s="22" t="s">
        <v>28</v>
      </c>
      <c r="B41" s="20"/>
      <c r="C41" s="20"/>
      <c r="D41" s="20"/>
      <c r="E41" s="20" t="s">
        <v>19</v>
      </c>
      <c r="F41" s="20"/>
      <c r="G41" s="20" t="s">
        <v>34</v>
      </c>
      <c r="H41" s="20"/>
      <c r="I41" s="20"/>
      <c r="J41" s="24">
        <v>1</v>
      </c>
    </row>
    <row r="42" spans="1:10" x14ac:dyDescent="0.25">
      <c r="A42" s="22" t="s">
        <v>44</v>
      </c>
      <c r="B42" s="20"/>
      <c r="C42" s="20"/>
      <c r="D42" s="20"/>
      <c r="E42" s="20" t="s">
        <v>18</v>
      </c>
      <c r="F42" s="20"/>
      <c r="G42" s="20" t="s">
        <v>43</v>
      </c>
      <c r="H42" s="20"/>
      <c r="I42" s="20"/>
      <c r="J42" s="21" t="s">
        <v>18</v>
      </c>
    </row>
    <row r="43" spans="1:10" ht="18.75" x14ac:dyDescent="0.3">
      <c r="A43" s="29" t="s">
        <v>15</v>
      </c>
      <c r="B43" s="31"/>
      <c r="C43" s="20"/>
      <c r="D43" s="20"/>
      <c r="E43" s="20" t="s">
        <v>18</v>
      </c>
      <c r="F43" s="20"/>
      <c r="G43" s="20" t="s">
        <v>18</v>
      </c>
      <c r="H43" s="20"/>
      <c r="I43" s="20"/>
      <c r="J43" s="21" t="s">
        <v>18</v>
      </c>
    </row>
    <row r="44" spans="1:10" x14ac:dyDescent="0.25">
      <c r="A44" s="22" t="s">
        <v>16</v>
      </c>
      <c r="B44" s="20"/>
      <c r="C44" s="20"/>
      <c r="D44" s="20"/>
      <c r="E44" s="20"/>
      <c r="F44" s="20"/>
      <c r="G44" s="20"/>
      <c r="H44" s="20"/>
      <c r="I44" s="20"/>
      <c r="J44" s="30"/>
    </row>
    <row r="45" spans="1:10" x14ac:dyDescent="0.25">
      <c r="A45" s="32" t="s">
        <v>18</v>
      </c>
      <c r="B45" s="33"/>
      <c r="C45" s="20"/>
      <c r="D45" s="20"/>
      <c r="E45" s="20"/>
      <c r="F45" s="20"/>
      <c r="G45" s="20"/>
      <c r="H45" s="20"/>
      <c r="I45" s="20"/>
      <c r="J45" s="21"/>
    </row>
    <row r="46" spans="1:10" x14ac:dyDescent="0.25">
      <c r="A46" s="22"/>
      <c r="B46" s="20"/>
      <c r="C46" s="20"/>
      <c r="D46" s="20"/>
      <c r="E46" s="20"/>
      <c r="F46" s="20"/>
      <c r="G46" s="20"/>
      <c r="H46" s="20"/>
      <c r="I46" s="20"/>
      <c r="J46" s="21"/>
    </row>
    <row r="47" spans="1:10" x14ac:dyDescent="0.25">
      <c r="A47" s="25" t="s">
        <v>52</v>
      </c>
      <c r="B47" s="17"/>
      <c r="C47" s="17"/>
      <c r="D47" s="17"/>
      <c r="E47" s="17"/>
      <c r="F47" s="17"/>
      <c r="G47" s="17"/>
      <c r="H47" s="17"/>
      <c r="I47" s="17"/>
      <c r="J47" s="18"/>
    </row>
    <row r="48" spans="1:10" ht="15.75" thickBot="1" x14ac:dyDescent="0.3">
      <c r="A48" s="49"/>
      <c r="B48" s="50"/>
      <c r="C48" s="50"/>
      <c r="D48" s="50"/>
      <c r="E48" s="50"/>
      <c r="F48" s="50"/>
      <c r="G48" s="50"/>
      <c r="H48" s="50"/>
      <c r="I48" s="50"/>
      <c r="J48" s="51"/>
    </row>
    <row r="49" spans="1:10" ht="16.5" thickBot="1" x14ac:dyDescent="0.3">
      <c r="A49" s="52" t="s">
        <v>53</v>
      </c>
      <c r="B49" s="53"/>
      <c r="C49" s="53"/>
      <c r="D49" s="53"/>
      <c r="E49" s="53"/>
      <c r="F49" s="53"/>
      <c r="G49" s="53"/>
      <c r="H49" s="53"/>
      <c r="I49" s="53"/>
      <c r="J49" s="54"/>
    </row>
    <row r="62" spans="1:10" x14ac:dyDescent="0.25">
      <c r="A62" s="2"/>
      <c r="B62" s="2"/>
    </row>
    <row r="66" spans="1:2" x14ac:dyDescent="0.25">
      <c r="A66" s="2"/>
      <c r="B66" s="2"/>
    </row>
    <row r="73" spans="1:2" x14ac:dyDescent="0.25">
      <c r="A7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83313-B37F-4EC7-8CD8-487459A2A76F}">
  <dimension ref="A1:I66"/>
  <sheetViews>
    <sheetView workbookViewId="0">
      <selection activeCell="E20" sqref="E20"/>
    </sheetView>
  </sheetViews>
  <sheetFormatPr defaultRowHeight="15" x14ac:dyDescent="0.25"/>
  <cols>
    <col min="1" max="1" width="31.42578125" customWidth="1"/>
    <col min="2" max="2" width="10.28515625" customWidth="1"/>
    <col min="3" max="3" width="15.7109375" customWidth="1"/>
    <col min="4" max="4" width="12.42578125" customWidth="1"/>
    <col min="5" max="5" width="11.7109375" customWidth="1"/>
    <col min="6" max="6" width="14.42578125" customWidth="1"/>
    <col min="7" max="7" width="10.42578125" customWidth="1"/>
    <col min="8" max="8" width="12.5703125" customWidth="1"/>
    <col min="9" max="9" width="11.140625" customWidth="1"/>
  </cols>
  <sheetData>
    <row r="1" spans="1:9" ht="21" x14ac:dyDescent="0.35">
      <c r="A1" s="3" t="s">
        <v>3</v>
      </c>
    </row>
    <row r="2" spans="1:9" x14ac:dyDescent="0.25">
      <c r="A2" s="2" t="s">
        <v>0</v>
      </c>
    </row>
    <row r="3" spans="1:9" ht="31.5" x14ac:dyDescent="0.25">
      <c r="A3" s="5" t="s">
        <v>4</v>
      </c>
      <c r="B3" s="5" t="s">
        <v>22</v>
      </c>
      <c r="C3" s="5" t="s">
        <v>23</v>
      </c>
      <c r="D3" s="5" t="s">
        <v>10</v>
      </c>
      <c r="E3" s="5" t="s">
        <v>6</v>
      </c>
      <c r="F3" s="5" t="s">
        <v>5</v>
      </c>
      <c r="G3" s="5" t="s">
        <v>6</v>
      </c>
      <c r="H3" s="5" t="s">
        <v>7</v>
      </c>
      <c r="I3" s="5" t="s">
        <v>9</v>
      </c>
    </row>
    <row r="4" spans="1:9" x14ac:dyDescent="0.25">
      <c r="B4" t="s">
        <v>20</v>
      </c>
      <c r="C4" t="s">
        <v>21</v>
      </c>
      <c r="D4" t="s">
        <v>1</v>
      </c>
      <c r="E4" t="s">
        <v>2</v>
      </c>
      <c r="G4" t="s">
        <v>2</v>
      </c>
      <c r="H4" t="s">
        <v>2</v>
      </c>
      <c r="I4" t="s">
        <v>8</v>
      </c>
    </row>
    <row r="5" spans="1:9" x14ac:dyDescent="0.25">
      <c r="A5" s="6" t="s">
        <v>12</v>
      </c>
      <c r="B5">
        <v>175</v>
      </c>
      <c r="C5">
        <v>1.88</v>
      </c>
      <c r="D5" t="s">
        <v>19</v>
      </c>
      <c r="F5" t="s">
        <v>13</v>
      </c>
    </row>
    <row r="6" spans="1:9" x14ac:dyDescent="0.25">
      <c r="A6" t="s">
        <v>27</v>
      </c>
      <c r="B6">
        <v>318</v>
      </c>
      <c r="C6">
        <v>14.74</v>
      </c>
      <c r="D6" t="s">
        <v>19</v>
      </c>
      <c r="F6" t="s">
        <v>17</v>
      </c>
      <c r="G6">
        <v>1471.61</v>
      </c>
      <c r="I6" s="7">
        <v>-0.89</v>
      </c>
    </row>
    <row r="7" spans="1:9" x14ac:dyDescent="0.25">
      <c r="A7" t="s">
        <v>28</v>
      </c>
      <c r="D7" t="s">
        <v>19</v>
      </c>
      <c r="F7" t="s">
        <v>24</v>
      </c>
    </row>
    <row r="8" spans="1:9" x14ac:dyDescent="0.25">
      <c r="A8" t="s">
        <v>29</v>
      </c>
      <c r="D8" t="s">
        <v>19</v>
      </c>
      <c r="F8" t="s">
        <v>17</v>
      </c>
    </row>
    <row r="9" spans="1:9" x14ac:dyDescent="0.25">
      <c r="A9" t="s">
        <v>30</v>
      </c>
      <c r="D9" t="s">
        <v>19</v>
      </c>
      <c r="F9" t="s">
        <v>17</v>
      </c>
    </row>
    <row r="10" spans="1:9" x14ac:dyDescent="0.25">
      <c r="A10" t="s">
        <v>31</v>
      </c>
      <c r="D10" t="s">
        <v>19</v>
      </c>
      <c r="F10" t="s">
        <v>17</v>
      </c>
    </row>
    <row r="11" spans="1:9" x14ac:dyDescent="0.25">
      <c r="A11" t="s">
        <v>18</v>
      </c>
    </row>
    <row r="13" spans="1:9" x14ac:dyDescent="0.25">
      <c r="A13" t="s">
        <v>25</v>
      </c>
    </row>
    <row r="19" spans="1:1" x14ac:dyDescent="0.25">
      <c r="A19" s="6"/>
    </row>
    <row r="35" spans="1:2" ht="18.75" x14ac:dyDescent="0.3">
      <c r="A35" s="1"/>
      <c r="B35" s="1"/>
    </row>
    <row r="37" spans="1:2" x14ac:dyDescent="0.25">
      <c r="A37" s="2"/>
      <c r="B37" s="2"/>
    </row>
    <row r="55" spans="1:2" x14ac:dyDescent="0.25">
      <c r="A55" s="2"/>
      <c r="B55" s="2"/>
    </row>
    <row r="59" spans="1:2" x14ac:dyDescent="0.25">
      <c r="A59" s="2"/>
      <c r="B59" s="2"/>
    </row>
    <row r="66" spans="1:1" x14ac:dyDescent="0.25">
      <c r="A6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775C-2F7D-457A-B1FE-435034134D1B}">
  <dimension ref="A1:I66"/>
  <sheetViews>
    <sheetView workbookViewId="0">
      <selection activeCell="A12" sqref="A12"/>
    </sheetView>
  </sheetViews>
  <sheetFormatPr defaultRowHeight="15" x14ac:dyDescent="0.25"/>
  <cols>
    <col min="1" max="1" width="31.42578125" customWidth="1"/>
    <col min="2" max="2" width="10.28515625" customWidth="1"/>
    <col min="3" max="3" width="15.7109375" customWidth="1"/>
    <col min="4" max="4" width="12.42578125" customWidth="1"/>
    <col min="5" max="5" width="11.7109375" customWidth="1"/>
    <col min="6" max="6" width="14.42578125" customWidth="1"/>
    <col min="7" max="7" width="10.42578125" customWidth="1"/>
    <col min="8" max="8" width="12.5703125" customWidth="1"/>
    <col min="9" max="9" width="11.140625" customWidth="1"/>
  </cols>
  <sheetData>
    <row r="1" spans="1:9" ht="21" x14ac:dyDescent="0.35">
      <c r="A1" s="3" t="s">
        <v>3</v>
      </c>
    </row>
    <row r="2" spans="1:9" x14ac:dyDescent="0.25">
      <c r="A2" s="2" t="s">
        <v>26</v>
      </c>
    </row>
    <row r="3" spans="1:9" ht="31.5" x14ac:dyDescent="0.25">
      <c r="A3" s="5" t="s">
        <v>4</v>
      </c>
      <c r="B3" s="5" t="s">
        <v>22</v>
      </c>
      <c r="C3" s="5" t="s">
        <v>23</v>
      </c>
      <c r="D3" s="5" t="s">
        <v>10</v>
      </c>
      <c r="E3" s="5" t="s">
        <v>6</v>
      </c>
      <c r="F3" s="5" t="s">
        <v>5</v>
      </c>
      <c r="G3" s="5" t="s">
        <v>6</v>
      </c>
      <c r="H3" s="5" t="s">
        <v>7</v>
      </c>
      <c r="I3" s="5" t="s">
        <v>9</v>
      </c>
    </row>
    <row r="4" spans="1:9" x14ac:dyDescent="0.25">
      <c r="B4" t="s">
        <v>20</v>
      </c>
      <c r="C4" t="s">
        <v>21</v>
      </c>
      <c r="D4" t="s">
        <v>1</v>
      </c>
      <c r="E4" t="s">
        <v>2</v>
      </c>
      <c r="G4" t="s">
        <v>2</v>
      </c>
      <c r="H4" t="s">
        <v>2</v>
      </c>
      <c r="I4" t="s">
        <v>8</v>
      </c>
    </row>
    <row r="5" spans="1:9" x14ac:dyDescent="0.25">
      <c r="A5" s="6" t="s">
        <v>16</v>
      </c>
      <c r="D5" t="s">
        <v>19</v>
      </c>
      <c r="F5" t="s">
        <v>13</v>
      </c>
    </row>
    <row r="6" spans="1:9" x14ac:dyDescent="0.25">
      <c r="A6" t="s">
        <v>14</v>
      </c>
      <c r="D6" t="s">
        <v>19</v>
      </c>
      <c r="F6" t="s">
        <v>17</v>
      </c>
    </row>
    <row r="7" spans="1:9" x14ac:dyDescent="0.25">
      <c r="A7" t="s">
        <v>15</v>
      </c>
      <c r="D7" t="s">
        <v>19</v>
      </c>
      <c r="F7" t="s">
        <v>24</v>
      </c>
    </row>
    <row r="8" spans="1:9" x14ac:dyDescent="0.25">
      <c r="A8" t="s">
        <v>18</v>
      </c>
    </row>
    <row r="9" spans="1:9" x14ac:dyDescent="0.25">
      <c r="A9" t="s">
        <v>18</v>
      </c>
    </row>
    <row r="13" spans="1:9" x14ac:dyDescent="0.25">
      <c r="A13" t="s">
        <v>25</v>
      </c>
    </row>
    <row r="19" spans="1:1" x14ac:dyDescent="0.25">
      <c r="A19" s="6"/>
    </row>
    <row r="35" spans="1:2" ht="18.75" x14ac:dyDescent="0.3">
      <c r="A35" s="1"/>
      <c r="B35" s="1"/>
    </row>
    <row r="37" spans="1:2" x14ac:dyDescent="0.25">
      <c r="A37" s="2"/>
      <c r="B37" s="2"/>
    </row>
    <row r="55" spans="1:2" x14ac:dyDescent="0.25">
      <c r="A55" s="2"/>
      <c r="B55" s="2"/>
    </row>
    <row r="59" spans="1:2" x14ac:dyDescent="0.25">
      <c r="A59" s="2"/>
      <c r="B59" s="2"/>
    </row>
    <row r="66" spans="1:1" x14ac:dyDescent="0.25">
      <c r="A6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 1</vt:lpstr>
      <vt:lpstr>Blad 2</vt:lpstr>
      <vt:lpstr>Blad 3</vt:lpstr>
    </vt:vector>
  </TitlesOfParts>
  <Company>Gemeente Haarlemmermeer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Lange</dc:creator>
  <cp:lastModifiedBy>Josephine Rijn-Diekman</cp:lastModifiedBy>
  <dcterms:created xsi:type="dcterms:W3CDTF">2021-08-11T08:52:16Z</dcterms:created>
  <dcterms:modified xsi:type="dcterms:W3CDTF">2022-07-11T10:28:19Z</dcterms:modified>
</cp:coreProperties>
</file>