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https://deinkoopadviesgroep.sharepoint.com/sites/Team/Shared Documents/Projecten/2022.60 Gem Texel EA Financieel systeem/2. Bestek, offerte-aanvraag/00 Concept/"/>
    </mc:Choice>
  </mc:AlternateContent>
  <xr:revisionPtr revIDLastSave="7" documentId="8_{500D19BB-7765-4F4F-8A82-8CB692785929}" xr6:coauthVersionLast="47" xr6:coauthVersionMax="47" xr10:uidLastSave="{B74E319C-FC57-4D2D-907D-A1AB3166E29B}"/>
  <bookViews>
    <workbookView xWindow="-110" yWindow="-110" windowWidth="38620" windowHeight="21100" xr2:uid="{00000000-000D-0000-FFFF-FFFF00000000}"/>
  </bookViews>
  <sheets>
    <sheet name="Checklis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6" i="1" l="1"/>
  <c r="C14" i="1"/>
  <c r="C15" i="1"/>
  <c r="C16" i="1"/>
  <c r="C17" i="1"/>
  <c r="C18" i="1"/>
  <c r="C19" i="1"/>
  <c r="C20" i="1"/>
  <c r="C21" i="1"/>
  <c r="C22" i="1"/>
  <c r="C23" i="1"/>
  <c r="C24" i="1"/>
  <c r="C25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13" i="1"/>
  <c r="C12" i="1"/>
  <c r="C11" i="1"/>
  <c r="C10" i="1"/>
  <c r="E14" i="1"/>
  <c r="C43" i="1" l="1"/>
  <c r="E10" i="1"/>
  <c r="E34" i="1" l="1"/>
  <c r="E42" i="1" l="1"/>
  <c r="E41" i="1"/>
  <c r="E40" i="1"/>
  <c r="E39" i="1"/>
  <c r="E38" i="1"/>
  <c r="E37" i="1"/>
  <c r="E36" i="1"/>
  <c r="E35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3" i="1"/>
  <c r="E12" i="1"/>
  <c r="E11" i="1"/>
  <c r="E43" i="1" l="1"/>
</calcChain>
</file>

<file path=xl/sharedStrings.xml><?xml version="1.0" encoding="utf-8"?>
<sst xmlns="http://schemas.openxmlformats.org/spreadsheetml/2006/main" count="82" uniqueCount="50">
  <si>
    <t>nee</t>
  </si>
  <si>
    <t>uw punten</t>
  </si>
  <si>
    <t>toelichting (optioneel)</t>
  </si>
  <si>
    <t>W1</t>
  </si>
  <si>
    <t>W2</t>
  </si>
  <si>
    <t>W3</t>
  </si>
  <si>
    <t>W4</t>
  </si>
  <si>
    <t>W5</t>
  </si>
  <si>
    <t>W6</t>
  </si>
  <si>
    <t>W7</t>
  </si>
  <si>
    <t>W8</t>
  </si>
  <si>
    <t>W9</t>
  </si>
  <si>
    <t>W10</t>
  </si>
  <si>
    <t>W11</t>
  </si>
  <si>
    <t>W12</t>
  </si>
  <si>
    <t>W13</t>
  </si>
  <si>
    <t>W14</t>
  </si>
  <si>
    <t>W15</t>
  </si>
  <si>
    <t>W16</t>
  </si>
  <si>
    <t>W17</t>
  </si>
  <si>
    <t>W18</t>
  </si>
  <si>
    <t>W19</t>
  </si>
  <si>
    <t>W20</t>
  </si>
  <si>
    <t>W21</t>
  </si>
  <si>
    <t>W22</t>
  </si>
  <si>
    <t>W23</t>
  </si>
  <si>
    <t>W24</t>
  </si>
  <si>
    <t>W25</t>
  </si>
  <si>
    <t>W26</t>
  </si>
  <si>
    <t>W27</t>
  </si>
  <si>
    <t>W28</t>
  </si>
  <si>
    <t>W29</t>
  </si>
  <si>
    <t>W30</t>
  </si>
  <si>
    <t>W31</t>
  </si>
  <si>
    <t>W32</t>
  </si>
  <si>
    <t>W33</t>
  </si>
  <si>
    <t>wens</t>
  </si>
  <si>
    <t>max. punten</t>
  </si>
  <si>
    <t>WENSEN</t>
  </si>
  <si>
    <t>realiseerbaar?</t>
  </si>
  <si>
    <t xml:space="preserve">Inschrijver dient de geelgekleurde cellen in kolom D te voorzien van één van de ingegeven antwoorden, behorende bij de wens (W*) zoals beschreven in het Programma van Eisen en wensen. Optioneel kan Inschrijver een toelichting geven in kolom F. </t>
  </si>
  <si>
    <t>TOTAALSCORE</t>
  </si>
  <si>
    <t>INSCHRIJVER:</t>
  </si>
  <si>
    <t>ONDERTEKENING TEKENBEVOEGDE</t>
  </si>
  <si>
    <t>NAAM:</t>
  </si>
  <si>
    <t>FUNCTIE:</t>
  </si>
  <si>
    <t>DATUM:</t>
  </si>
  <si>
    <t>HANDTEKENING</t>
  </si>
  <si>
    <t>zwaarte (1 t/m 5)</t>
  </si>
  <si>
    <t>Bijlage C - Realisatielijst wensen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</si>
</sst>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sz val="8"/>
      <name val="Calibri"/>
      <family val="2"/>
      <scheme val="minor"/>
    </font>
    <font>
      <sz val="18"/>
      <color rgb="FFFF000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0"/>
      <name val="Arial"/>
      <family val="2"/>
    </font>
    <font>
      <b/>
      <sz val="18"/>
      <name val="Arial"/>
      <family val="2"/>
    </font>
    <font>
      <i/>
      <sz val="10"/>
      <color theme="1"/>
      <name val="Arial"/>
      <family val="2"/>
    </font>
    <font>
      <sz val="10"/>
      <color theme="0" tint="-0.24997711111789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lightUp">
        <fgColor theme="0"/>
        <bgColor theme="0" tint="-0.249977111117893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thin">
        <color theme="0" tint="-0.24994659260841701"/>
      </top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hair">
        <color theme="0" tint="-0.24994659260841701"/>
      </top>
      <bottom/>
      <diagonal/>
    </border>
    <border>
      <left/>
      <right/>
      <top/>
      <bottom style="hair">
        <color theme="0" tint="-0.24994659260841701"/>
      </bottom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51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8" fillId="4" borderId="5" xfId="1" applyNumberFormat="1" applyFont="1" applyFill="1" applyBorder="1" applyAlignment="1" applyProtection="1">
      <alignment horizontal="center" vertical="center"/>
    </xf>
    <xf numFmtId="1" fontId="8" fillId="5" borderId="6" xfId="1" applyNumberFormat="1" applyFont="1" applyFill="1" applyBorder="1" applyAlignment="1" applyProtection="1">
      <alignment horizontal="center" vertical="center"/>
    </xf>
    <xf numFmtId="0" fontId="10" fillId="0" borderId="0" xfId="0" applyFont="1" applyProtection="1"/>
    <xf numFmtId="0" fontId="10" fillId="0" borderId="0" xfId="0" applyFont="1" applyAlignment="1" applyProtection="1">
      <alignment horizontal="center"/>
    </xf>
    <xf numFmtId="1" fontId="10" fillId="0" borderId="0" xfId="0" applyNumberFormat="1" applyFont="1" applyAlignment="1" applyProtection="1">
      <alignment horizontal="center"/>
    </xf>
    <xf numFmtId="0" fontId="0" fillId="0" borderId="0" xfId="0" applyAlignment="1" applyProtection="1">
      <alignment horizontal="center"/>
    </xf>
    <xf numFmtId="0" fontId="3" fillId="0" borderId="0" xfId="0" applyFont="1" applyProtection="1"/>
    <xf numFmtId="0" fontId="3" fillId="0" borderId="0" xfId="0" applyFont="1" applyAlignment="1" applyProtection="1">
      <alignment horizontal="center"/>
    </xf>
    <xf numFmtId="1" fontId="3" fillId="0" borderId="0" xfId="0" applyNumberFormat="1" applyFont="1" applyAlignment="1" applyProtection="1">
      <alignment horizontal="center"/>
    </xf>
    <xf numFmtId="0" fontId="4" fillId="0" borderId="0" xfId="0" applyFont="1" applyAlignment="1" applyProtection="1">
      <alignment horizontal="center"/>
    </xf>
    <xf numFmtId="0" fontId="7" fillId="0" borderId="0" xfId="0" applyFont="1" applyAlignment="1" applyProtection="1">
      <alignment horizontal="right" wrapText="1"/>
    </xf>
    <xf numFmtId="0" fontId="4" fillId="0" borderId="0" xfId="0" applyFont="1" applyProtection="1"/>
    <xf numFmtId="0" fontId="10" fillId="0" borderId="11" xfId="0" applyFont="1" applyBorder="1" applyProtection="1"/>
    <xf numFmtId="0" fontId="1" fillId="0" borderId="0" xfId="0" applyFont="1" applyProtection="1"/>
    <xf numFmtId="0" fontId="3" fillId="0" borderId="0" xfId="0" applyFont="1" applyAlignment="1" applyProtection="1">
      <alignment horizontal="left" wrapText="1"/>
    </xf>
    <xf numFmtId="0" fontId="11" fillId="2" borderId="0" xfId="0" applyFont="1" applyFill="1" applyBorder="1" applyProtection="1"/>
    <xf numFmtId="0" fontId="11" fillId="2" borderId="0" xfId="0" applyFont="1" applyFill="1" applyProtection="1"/>
    <xf numFmtId="0" fontId="11" fillId="2" borderId="0" xfId="0" applyFont="1" applyFill="1" applyAlignment="1" applyProtection="1">
      <alignment horizontal="center"/>
    </xf>
    <xf numFmtId="0" fontId="8" fillId="4" borderId="7" xfId="0" applyFont="1" applyFill="1" applyBorder="1" applyProtection="1"/>
    <xf numFmtId="0" fontId="8" fillId="4" borderId="7" xfId="0" applyFont="1" applyFill="1" applyBorder="1" applyAlignment="1" applyProtection="1">
      <alignment horizontal="center"/>
    </xf>
    <xf numFmtId="0" fontId="3" fillId="0" borderId="8" xfId="0" applyFont="1" applyBorder="1" applyProtection="1"/>
    <xf numFmtId="0" fontId="3" fillId="0" borderId="8" xfId="0" applyFont="1" applyFill="1" applyBorder="1" applyAlignment="1" applyProtection="1">
      <alignment horizontal="center"/>
    </xf>
    <xf numFmtId="2" fontId="3" fillId="0" borderId="8" xfId="0" applyNumberFormat="1" applyFont="1" applyBorder="1" applyAlignment="1" applyProtection="1">
      <alignment horizontal="center"/>
    </xf>
    <xf numFmtId="0" fontId="3" fillId="0" borderId="3" xfId="0" applyFont="1" applyBorder="1" applyProtection="1"/>
    <xf numFmtId="0" fontId="3" fillId="0" borderId="3" xfId="0" applyFont="1" applyFill="1" applyBorder="1" applyAlignment="1" applyProtection="1">
      <alignment horizontal="center"/>
    </xf>
    <xf numFmtId="2" fontId="3" fillId="0" borderId="3" xfId="0" applyNumberFormat="1" applyFont="1" applyBorder="1" applyAlignment="1" applyProtection="1">
      <alignment horizontal="center"/>
    </xf>
    <xf numFmtId="0" fontId="8" fillId="4" borderId="5" xfId="0" applyFont="1" applyFill="1" applyBorder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3" fillId="3" borderId="9" xfId="0" applyFont="1" applyFill="1" applyBorder="1" applyAlignment="1" applyProtection="1">
      <alignment horizontal="center"/>
      <protection locked="0"/>
    </xf>
    <xf numFmtId="0" fontId="3" fillId="3" borderId="4" xfId="0" applyFont="1" applyFill="1" applyBorder="1" applyAlignment="1" applyProtection="1">
      <alignment horizontal="center"/>
      <protection locked="0"/>
    </xf>
    <xf numFmtId="0" fontId="3" fillId="3" borderId="10" xfId="0" applyFont="1" applyFill="1" applyBorder="1" applyAlignment="1" applyProtection="1">
      <alignment horizontal="center" wrapText="1"/>
      <protection locked="0"/>
    </xf>
    <xf numFmtId="0" fontId="3" fillId="3" borderId="2" xfId="0" applyFont="1" applyFill="1" applyBorder="1" applyAlignment="1" applyProtection="1">
      <alignment horizontal="center" wrapText="1"/>
      <protection locked="0"/>
    </xf>
    <xf numFmtId="0" fontId="2" fillId="0" borderId="0" xfId="0" applyFont="1" applyBorder="1" applyAlignment="1" applyProtection="1">
      <alignment horizontal="center" vertical="center" wrapText="1"/>
    </xf>
    <xf numFmtId="0" fontId="10" fillId="0" borderId="12" xfId="0" applyFont="1" applyBorder="1"/>
    <xf numFmtId="0" fontId="2" fillId="0" borderId="14" xfId="0" applyFont="1" applyBorder="1" applyAlignment="1" applyProtection="1">
      <alignment horizontal="center" vertical="center" wrapText="1"/>
    </xf>
    <xf numFmtId="0" fontId="12" fillId="0" borderId="0" xfId="0" applyFont="1" applyFill="1" applyProtection="1"/>
    <xf numFmtId="0" fontId="5" fillId="0" borderId="0" xfId="0" applyFont="1" applyFill="1" applyAlignment="1" applyProtection="1">
      <alignment horizontal="center"/>
    </xf>
    <xf numFmtId="0" fontId="4" fillId="0" borderId="0" xfId="0" applyFont="1" applyFill="1" applyAlignment="1" applyProtection="1">
      <alignment horizontal="center"/>
    </xf>
    <xf numFmtId="0" fontId="1" fillId="6" borderId="1" xfId="0" applyFont="1" applyFill="1" applyBorder="1" applyAlignment="1" applyProtection="1">
      <alignment horizontal="left"/>
      <protection locked="0"/>
    </xf>
    <xf numFmtId="0" fontId="1" fillId="6" borderId="4" xfId="0" applyFont="1" applyFill="1" applyBorder="1" applyAlignment="1" applyProtection="1">
      <alignment horizontal="left"/>
      <protection locked="0"/>
    </xf>
    <xf numFmtId="0" fontId="1" fillId="6" borderId="2" xfId="0" applyFont="1" applyFill="1" applyBorder="1" applyAlignment="1" applyProtection="1">
      <alignment horizontal="left"/>
      <protection locked="0"/>
    </xf>
    <xf numFmtId="0" fontId="13" fillId="0" borderId="0" xfId="0" applyFont="1" applyAlignment="1" applyProtection="1">
      <alignment horizontal="left" vertical="top" wrapText="1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1" fontId="3" fillId="0" borderId="0" xfId="0" applyNumberFormat="1" applyFont="1" applyAlignment="1" applyProtection="1">
      <alignment horizontal="center"/>
      <protection locked="0"/>
    </xf>
    <xf numFmtId="0" fontId="14" fillId="0" borderId="13" xfId="0" applyFont="1" applyBorder="1" applyAlignment="1" applyProtection="1">
      <alignment horizontal="right"/>
      <protection locked="0"/>
    </xf>
    <xf numFmtId="0" fontId="14" fillId="0" borderId="13" xfId="0" applyFont="1" applyBorder="1" applyAlignment="1" applyProtection="1">
      <alignment horizontal="right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8"/>
  <sheetViews>
    <sheetView showGridLines="0" tabSelected="1" zoomScaleNormal="100" workbookViewId="0">
      <selection activeCell="F27" sqref="F27"/>
    </sheetView>
  </sheetViews>
  <sheetFormatPr defaultColWidth="0" defaultRowHeight="12.5" zeroHeight="1" x14ac:dyDescent="0.25"/>
  <cols>
    <col min="1" max="1" width="15.7265625" style="10" customWidth="1"/>
    <col min="2" max="2" width="16.1796875" style="11" bestFit="1" customWidth="1"/>
    <col min="3" max="5" width="15.7265625" style="11" customWidth="1"/>
    <col min="6" max="6" width="58.26953125" style="18" customWidth="1"/>
    <col min="7" max="16384" width="9.1796875" style="10" hidden="1"/>
  </cols>
  <sheetData>
    <row r="1" spans="1:6" s="6" customFormat="1" ht="34.5" customHeight="1" x14ac:dyDescent="0.35">
      <c r="B1" s="7"/>
      <c r="C1" s="7"/>
      <c r="D1" s="8"/>
      <c r="E1" s="9"/>
    </row>
    <row r="2" spans="1:6" ht="5.25" customHeight="1" x14ac:dyDescent="0.25">
      <c r="F2" s="12"/>
    </row>
    <row r="3" spans="1:6" s="15" customFormat="1" ht="23" x14ac:dyDescent="0.5">
      <c r="A3" s="39" t="s">
        <v>49</v>
      </c>
      <c r="B3" s="40"/>
      <c r="C3" s="41"/>
      <c r="D3" s="41"/>
      <c r="E3" s="13"/>
      <c r="F3" s="14"/>
    </row>
    <row r="4" spans="1:6" s="17" customFormat="1" ht="15.5" x14ac:dyDescent="0.35">
      <c r="A4" s="16" t="s">
        <v>42</v>
      </c>
      <c r="B4" s="42"/>
      <c r="C4" s="43"/>
      <c r="D4" s="43"/>
      <c r="E4" s="43"/>
      <c r="F4" s="44"/>
    </row>
    <row r="5" spans="1:6" x14ac:dyDescent="0.25"/>
    <row r="6" spans="1:6" s="45" customFormat="1" ht="25.5" customHeight="1" x14ac:dyDescent="0.35">
      <c r="A6" s="45" t="s">
        <v>40</v>
      </c>
    </row>
    <row r="7" spans="1:6" x14ac:dyDescent="0.25"/>
    <row r="8" spans="1:6" ht="15" customHeight="1" x14ac:dyDescent="0.3">
      <c r="A8" s="19" t="s">
        <v>38</v>
      </c>
      <c r="B8" s="20"/>
      <c r="C8" s="21"/>
      <c r="D8" s="20"/>
      <c r="E8" s="21"/>
      <c r="F8" s="20"/>
    </row>
    <row r="9" spans="1:6" ht="13" x14ac:dyDescent="0.3">
      <c r="A9" s="22" t="s">
        <v>36</v>
      </c>
      <c r="B9" s="22" t="s">
        <v>48</v>
      </c>
      <c r="C9" s="23" t="s">
        <v>37</v>
      </c>
      <c r="D9" s="22" t="s">
        <v>39</v>
      </c>
      <c r="E9" s="23" t="s">
        <v>1</v>
      </c>
      <c r="F9" s="22" t="s">
        <v>2</v>
      </c>
    </row>
    <row r="10" spans="1:6" x14ac:dyDescent="0.25">
      <c r="A10" s="24" t="s">
        <v>3</v>
      </c>
      <c r="B10" s="25">
        <v>2</v>
      </c>
      <c r="C10" s="26">
        <f>(111/SUM($B$10:$B$42))*B10</f>
        <v>2</v>
      </c>
      <c r="D10" s="32" t="s">
        <v>0</v>
      </c>
      <c r="E10" s="26">
        <f t="shared" ref="E10:E42" si="0">IF(D10="ja",C10,IF(D10="binnen 3 maand",C10/2,0))</f>
        <v>0</v>
      </c>
      <c r="F10" s="34"/>
    </row>
    <row r="11" spans="1:6" x14ac:dyDescent="0.25">
      <c r="A11" s="27" t="s">
        <v>4</v>
      </c>
      <c r="B11" s="28">
        <v>5</v>
      </c>
      <c r="C11" s="26">
        <f>(111/SUM($B$10:$B$42))*B11</f>
        <v>5</v>
      </c>
      <c r="D11" s="33" t="s">
        <v>0</v>
      </c>
      <c r="E11" s="29">
        <f t="shared" si="0"/>
        <v>0</v>
      </c>
      <c r="F11" s="35"/>
    </row>
    <row r="12" spans="1:6" x14ac:dyDescent="0.25">
      <c r="A12" s="27" t="s">
        <v>5</v>
      </c>
      <c r="B12" s="28">
        <v>5</v>
      </c>
      <c r="C12" s="26">
        <f>(111/SUM($B$10:$B$42))*B12</f>
        <v>5</v>
      </c>
      <c r="D12" s="33" t="s">
        <v>0</v>
      </c>
      <c r="E12" s="29">
        <f t="shared" si="0"/>
        <v>0</v>
      </c>
      <c r="F12" s="35"/>
    </row>
    <row r="13" spans="1:6" x14ac:dyDescent="0.25">
      <c r="A13" s="27" t="s">
        <v>6</v>
      </c>
      <c r="B13" s="28">
        <v>5</v>
      </c>
      <c r="C13" s="26">
        <f>(111/SUM($B$10:$B$42))*B13</f>
        <v>5</v>
      </c>
      <c r="D13" s="33" t="s">
        <v>0</v>
      </c>
      <c r="E13" s="29">
        <f t="shared" si="0"/>
        <v>0</v>
      </c>
      <c r="F13" s="35"/>
    </row>
    <row r="14" spans="1:6" x14ac:dyDescent="0.25">
      <c r="A14" s="27" t="s">
        <v>7</v>
      </c>
      <c r="B14" s="28">
        <v>5</v>
      </c>
      <c r="C14" s="26">
        <f t="shared" ref="C14:C42" si="1">(111/SUM($B$10:$B$42))*B14</f>
        <v>5</v>
      </c>
      <c r="D14" s="33" t="s">
        <v>0</v>
      </c>
      <c r="E14" s="29">
        <f>IF(D14="ja",C14,IF(D14="binnen 3 maand",C14/2,0))</f>
        <v>0</v>
      </c>
      <c r="F14" s="35"/>
    </row>
    <row r="15" spans="1:6" x14ac:dyDescent="0.25">
      <c r="A15" s="27" t="s">
        <v>8</v>
      </c>
      <c r="B15" s="28">
        <v>3</v>
      </c>
      <c r="C15" s="26">
        <f t="shared" si="1"/>
        <v>3</v>
      </c>
      <c r="D15" s="33" t="s">
        <v>0</v>
      </c>
      <c r="E15" s="29">
        <f t="shared" si="0"/>
        <v>0</v>
      </c>
      <c r="F15" s="35"/>
    </row>
    <row r="16" spans="1:6" x14ac:dyDescent="0.25">
      <c r="A16" s="27" t="s">
        <v>9</v>
      </c>
      <c r="B16" s="28">
        <v>3</v>
      </c>
      <c r="C16" s="26">
        <f t="shared" si="1"/>
        <v>3</v>
      </c>
      <c r="D16" s="33" t="s">
        <v>0</v>
      </c>
      <c r="E16" s="29">
        <f t="shared" si="0"/>
        <v>0</v>
      </c>
      <c r="F16" s="35"/>
    </row>
    <row r="17" spans="1:6" x14ac:dyDescent="0.25">
      <c r="A17" s="27" t="s">
        <v>10</v>
      </c>
      <c r="B17" s="28">
        <v>4</v>
      </c>
      <c r="C17" s="26">
        <f t="shared" si="1"/>
        <v>4</v>
      </c>
      <c r="D17" s="33" t="s">
        <v>0</v>
      </c>
      <c r="E17" s="29">
        <f t="shared" si="0"/>
        <v>0</v>
      </c>
      <c r="F17" s="35"/>
    </row>
    <row r="18" spans="1:6" x14ac:dyDescent="0.25">
      <c r="A18" s="27" t="s">
        <v>11</v>
      </c>
      <c r="B18" s="28">
        <v>3</v>
      </c>
      <c r="C18" s="26">
        <f t="shared" si="1"/>
        <v>3</v>
      </c>
      <c r="D18" s="33" t="s">
        <v>0</v>
      </c>
      <c r="E18" s="29">
        <f t="shared" si="0"/>
        <v>0</v>
      </c>
      <c r="F18" s="35"/>
    </row>
    <row r="19" spans="1:6" x14ac:dyDescent="0.25">
      <c r="A19" s="27" t="s">
        <v>12</v>
      </c>
      <c r="B19" s="28">
        <v>3</v>
      </c>
      <c r="C19" s="26">
        <f t="shared" si="1"/>
        <v>3</v>
      </c>
      <c r="D19" s="33" t="s">
        <v>0</v>
      </c>
      <c r="E19" s="29">
        <f t="shared" si="0"/>
        <v>0</v>
      </c>
      <c r="F19" s="35"/>
    </row>
    <row r="20" spans="1:6" x14ac:dyDescent="0.25">
      <c r="A20" s="27" t="s">
        <v>13</v>
      </c>
      <c r="B20" s="28">
        <v>5</v>
      </c>
      <c r="C20" s="26">
        <f t="shared" si="1"/>
        <v>5</v>
      </c>
      <c r="D20" s="33" t="s">
        <v>0</v>
      </c>
      <c r="E20" s="29">
        <f t="shared" si="0"/>
        <v>0</v>
      </c>
      <c r="F20" s="35"/>
    </row>
    <row r="21" spans="1:6" x14ac:dyDescent="0.25">
      <c r="A21" s="27" t="s">
        <v>14</v>
      </c>
      <c r="B21" s="28">
        <v>5</v>
      </c>
      <c r="C21" s="26">
        <f t="shared" si="1"/>
        <v>5</v>
      </c>
      <c r="D21" s="33" t="s">
        <v>0</v>
      </c>
      <c r="E21" s="29">
        <f t="shared" si="0"/>
        <v>0</v>
      </c>
      <c r="F21" s="35"/>
    </row>
    <row r="22" spans="1:6" x14ac:dyDescent="0.25">
      <c r="A22" s="27" t="s">
        <v>15</v>
      </c>
      <c r="B22" s="28">
        <v>5</v>
      </c>
      <c r="C22" s="26">
        <f t="shared" si="1"/>
        <v>5</v>
      </c>
      <c r="D22" s="33" t="s">
        <v>0</v>
      </c>
      <c r="E22" s="29">
        <f t="shared" si="0"/>
        <v>0</v>
      </c>
      <c r="F22" s="35"/>
    </row>
    <row r="23" spans="1:6" x14ac:dyDescent="0.25">
      <c r="A23" s="27" t="s">
        <v>16</v>
      </c>
      <c r="B23" s="28">
        <v>3</v>
      </c>
      <c r="C23" s="26">
        <f t="shared" si="1"/>
        <v>3</v>
      </c>
      <c r="D23" s="33" t="s">
        <v>0</v>
      </c>
      <c r="E23" s="29">
        <f t="shared" si="0"/>
        <v>0</v>
      </c>
      <c r="F23" s="35"/>
    </row>
    <row r="24" spans="1:6" x14ac:dyDescent="0.25">
      <c r="A24" s="27" t="s">
        <v>17</v>
      </c>
      <c r="B24" s="28">
        <v>1</v>
      </c>
      <c r="C24" s="26">
        <f t="shared" si="1"/>
        <v>1</v>
      </c>
      <c r="D24" s="33" t="s">
        <v>0</v>
      </c>
      <c r="E24" s="29">
        <f t="shared" si="0"/>
        <v>0</v>
      </c>
      <c r="F24" s="35"/>
    </row>
    <row r="25" spans="1:6" x14ac:dyDescent="0.25">
      <c r="A25" s="27" t="s">
        <v>18</v>
      </c>
      <c r="B25" s="28">
        <v>3</v>
      </c>
      <c r="C25" s="26">
        <f t="shared" si="1"/>
        <v>3</v>
      </c>
      <c r="D25" s="33" t="s">
        <v>0</v>
      </c>
      <c r="E25" s="29">
        <f t="shared" si="0"/>
        <v>0</v>
      </c>
      <c r="F25" s="35"/>
    </row>
    <row r="26" spans="1:6" x14ac:dyDescent="0.25">
      <c r="A26" s="27" t="s">
        <v>19</v>
      </c>
      <c r="B26" s="28">
        <v>5</v>
      </c>
      <c r="C26" s="26">
        <f>(111/SUM($B$10:$B$42))*B26</f>
        <v>5</v>
      </c>
      <c r="D26" s="33" t="s">
        <v>0</v>
      </c>
      <c r="E26" s="29">
        <f t="shared" si="0"/>
        <v>0</v>
      </c>
      <c r="F26" s="35"/>
    </row>
    <row r="27" spans="1:6" x14ac:dyDescent="0.25">
      <c r="A27" s="27" t="s">
        <v>20</v>
      </c>
      <c r="B27" s="28">
        <v>2</v>
      </c>
      <c r="C27" s="26">
        <f t="shared" si="1"/>
        <v>2</v>
      </c>
      <c r="D27" s="33" t="s">
        <v>0</v>
      </c>
      <c r="E27" s="29">
        <f t="shared" si="0"/>
        <v>0</v>
      </c>
      <c r="F27" s="35"/>
    </row>
    <row r="28" spans="1:6" x14ac:dyDescent="0.25">
      <c r="A28" s="27" t="s">
        <v>21</v>
      </c>
      <c r="B28" s="28">
        <v>1</v>
      </c>
      <c r="C28" s="26">
        <f t="shared" si="1"/>
        <v>1</v>
      </c>
      <c r="D28" s="33" t="s">
        <v>0</v>
      </c>
      <c r="E28" s="29">
        <f t="shared" si="0"/>
        <v>0</v>
      </c>
      <c r="F28" s="35"/>
    </row>
    <row r="29" spans="1:6" x14ac:dyDescent="0.25">
      <c r="A29" s="27" t="s">
        <v>22</v>
      </c>
      <c r="B29" s="28">
        <v>4</v>
      </c>
      <c r="C29" s="26">
        <f t="shared" si="1"/>
        <v>4</v>
      </c>
      <c r="D29" s="33" t="s">
        <v>0</v>
      </c>
      <c r="E29" s="29">
        <f t="shared" si="0"/>
        <v>0</v>
      </c>
      <c r="F29" s="35"/>
    </row>
    <row r="30" spans="1:6" x14ac:dyDescent="0.25">
      <c r="A30" s="27" t="s">
        <v>23</v>
      </c>
      <c r="B30" s="28">
        <v>2</v>
      </c>
      <c r="C30" s="26">
        <f t="shared" si="1"/>
        <v>2</v>
      </c>
      <c r="D30" s="33" t="s">
        <v>0</v>
      </c>
      <c r="E30" s="29">
        <f t="shared" si="0"/>
        <v>0</v>
      </c>
      <c r="F30" s="35"/>
    </row>
    <row r="31" spans="1:6" x14ac:dyDescent="0.25">
      <c r="A31" s="27" t="s">
        <v>24</v>
      </c>
      <c r="B31" s="28">
        <v>5</v>
      </c>
      <c r="C31" s="26">
        <f t="shared" si="1"/>
        <v>5</v>
      </c>
      <c r="D31" s="33" t="s">
        <v>0</v>
      </c>
      <c r="E31" s="29">
        <f t="shared" si="0"/>
        <v>0</v>
      </c>
      <c r="F31" s="35"/>
    </row>
    <row r="32" spans="1:6" x14ac:dyDescent="0.25">
      <c r="A32" s="27" t="s">
        <v>25</v>
      </c>
      <c r="B32" s="28">
        <v>1</v>
      </c>
      <c r="C32" s="26">
        <f t="shared" si="1"/>
        <v>1</v>
      </c>
      <c r="D32" s="33" t="s">
        <v>0</v>
      </c>
      <c r="E32" s="29">
        <f t="shared" si="0"/>
        <v>0</v>
      </c>
      <c r="F32" s="35"/>
    </row>
    <row r="33" spans="1:6" x14ac:dyDescent="0.25">
      <c r="A33" s="27" t="s">
        <v>26</v>
      </c>
      <c r="B33" s="28">
        <v>3</v>
      </c>
      <c r="C33" s="26">
        <f t="shared" si="1"/>
        <v>3</v>
      </c>
      <c r="D33" s="33" t="s">
        <v>0</v>
      </c>
      <c r="E33" s="29">
        <f t="shared" si="0"/>
        <v>0</v>
      </c>
      <c r="F33" s="35"/>
    </row>
    <row r="34" spans="1:6" x14ac:dyDescent="0.25">
      <c r="A34" s="27" t="s">
        <v>27</v>
      </c>
      <c r="B34" s="28">
        <v>1</v>
      </c>
      <c r="C34" s="26">
        <f t="shared" si="1"/>
        <v>1</v>
      </c>
      <c r="D34" s="33" t="s">
        <v>0</v>
      </c>
      <c r="E34" s="29">
        <f t="shared" ref="E34" si="2">IF(D34="ja",C34,IF(D34="binnen 3 maand",C34/2,0))</f>
        <v>0</v>
      </c>
      <c r="F34" s="35"/>
    </row>
    <row r="35" spans="1:6" x14ac:dyDescent="0.25">
      <c r="A35" s="27" t="s">
        <v>28</v>
      </c>
      <c r="B35" s="28">
        <v>1</v>
      </c>
      <c r="C35" s="26">
        <f t="shared" si="1"/>
        <v>1</v>
      </c>
      <c r="D35" s="33" t="s">
        <v>0</v>
      </c>
      <c r="E35" s="29">
        <f t="shared" si="0"/>
        <v>0</v>
      </c>
      <c r="F35" s="35"/>
    </row>
    <row r="36" spans="1:6" x14ac:dyDescent="0.25">
      <c r="A36" s="27" t="s">
        <v>29</v>
      </c>
      <c r="B36" s="28">
        <v>4</v>
      </c>
      <c r="C36" s="26">
        <f t="shared" si="1"/>
        <v>4</v>
      </c>
      <c r="D36" s="33" t="s">
        <v>0</v>
      </c>
      <c r="E36" s="29">
        <f t="shared" si="0"/>
        <v>0</v>
      </c>
      <c r="F36" s="35"/>
    </row>
    <row r="37" spans="1:6" x14ac:dyDescent="0.25">
      <c r="A37" s="27" t="s">
        <v>30</v>
      </c>
      <c r="B37" s="28">
        <v>5</v>
      </c>
      <c r="C37" s="26">
        <f t="shared" si="1"/>
        <v>5</v>
      </c>
      <c r="D37" s="33" t="s">
        <v>0</v>
      </c>
      <c r="E37" s="29">
        <f t="shared" si="0"/>
        <v>0</v>
      </c>
      <c r="F37" s="35"/>
    </row>
    <row r="38" spans="1:6" x14ac:dyDescent="0.25">
      <c r="A38" s="27" t="s">
        <v>31</v>
      </c>
      <c r="B38" s="28">
        <v>2</v>
      </c>
      <c r="C38" s="26">
        <f t="shared" si="1"/>
        <v>2</v>
      </c>
      <c r="D38" s="33" t="s">
        <v>0</v>
      </c>
      <c r="E38" s="29">
        <f t="shared" si="0"/>
        <v>0</v>
      </c>
      <c r="F38" s="35"/>
    </row>
    <row r="39" spans="1:6" x14ac:dyDescent="0.25">
      <c r="A39" s="27" t="s">
        <v>32</v>
      </c>
      <c r="B39" s="28">
        <v>4</v>
      </c>
      <c r="C39" s="26">
        <f t="shared" si="1"/>
        <v>4</v>
      </c>
      <c r="D39" s="33" t="s">
        <v>0</v>
      </c>
      <c r="E39" s="29">
        <f t="shared" si="0"/>
        <v>0</v>
      </c>
      <c r="F39" s="35"/>
    </row>
    <row r="40" spans="1:6" x14ac:dyDescent="0.25">
      <c r="A40" s="27" t="s">
        <v>33</v>
      </c>
      <c r="B40" s="28">
        <v>3</v>
      </c>
      <c r="C40" s="26">
        <f t="shared" si="1"/>
        <v>3</v>
      </c>
      <c r="D40" s="33" t="s">
        <v>0</v>
      </c>
      <c r="E40" s="29">
        <f t="shared" si="0"/>
        <v>0</v>
      </c>
      <c r="F40" s="35"/>
    </row>
    <row r="41" spans="1:6" x14ac:dyDescent="0.25">
      <c r="A41" s="27" t="s">
        <v>34</v>
      </c>
      <c r="B41" s="28">
        <v>3</v>
      </c>
      <c r="C41" s="26">
        <f t="shared" si="1"/>
        <v>3</v>
      </c>
      <c r="D41" s="33" t="s">
        <v>0</v>
      </c>
      <c r="E41" s="29">
        <f t="shared" si="0"/>
        <v>0</v>
      </c>
      <c r="F41" s="35"/>
    </row>
    <row r="42" spans="1:6" x14ac:dyDescent="0.25">
      <c r="A42" s="27" t="s">
        <v>35</v>
      </c>
      <c r="B42" s="28">
        <v>5</v>
      </c>
      <c r="C42" s="26">
        <f t="shared" si="1"/>
        <v>5</v>
      </c>
      <c r="D42" s="33" t="s">
        <v>0</v>
      </c>
      <c r="E42" s="29">
        <f t="shared" si="0"/>
        <v>0</v>
      </c>
      <c r="F42" s="35"/>
    </row>
    <row r="43" spans="1:6" s="31" customFormat="1" ht="15" customHeight="1" x14ac:dyDescent="0.35">
      <c r="A43" s="30" t="s">
        <v>41</v>
      </c>
      <c r="B43" s="30"/>
      <c r="C43" s="4">
        <f>SUM(C10:C42)</f>
        <v>111</v>
      </c>
      <c r="D43" s="5"/>
      <c r="E43" s="4">
        <f>SUM(E10:E42)</f>
        <v>0</v>
      </c>
      <c r="F43" s="38"/>
    </row>
    <row r="44" spans="1:6" s="31" customFormat="1" ht="15" customHeight="1" x14ac:dyDescent="0.35">
      <c r="A44" s="36"/>
      <c r="B44" s="36"/>
      <c r="C44" s="36"/>
      <c r="D44" s="36"/>
      <c r="E44" s="36"/>
      <c r="F44" s="36"/>
    </row>
    <row r="45" spans="1:6" s="1" customFormat="1" ht="15" customHeight="1" x14ac:dyDescent="0.3">
      <c r="A45" s="37" t="s">
        <v>43</v>
      </c>
      <c r="B45" s="37"/>
      <c r="C45" s="37"/>
      <c r="D45" s="37"/>
      <c r="E45" s="37"/>
      <c r="F45" s="37"/>
    </row>
    <row r="46" spans="1:6" s="1" customFormat="1" x14ac:dyDescent="0.25">
      <c r="B46" s="2"/>
      <c r="C46" s="2"/>
      <c r="D46" s="2"/>
      <c r="E46" s="2"/>
      <c r="F46" s="3"/>
    </row>
    <row r="47" spans="1:6" s="1" customFormat="1" x14ac:dyDescent="0.25">
      <c r="A47" s="46" t="s">
        <v>44</v>
      </c>
      <c r="B47" s="47"/>
      <c r="C47" s="47"/>
      <c r="D47" s="47"/>
      <c r="E47" s="47"/>
      <c r="F47" s="48"/>
    </row>
    <row r="48" spans="1:6" s="1" customFormat="1" ht="5.25" customHeight="1" x14ac:dyDescent="0.25">
      <c r="A48" s="46"/>
      <c r="B48" s="47"/>
      <c r="C48" s="47"/>
      <c r="D48" s="47"/>
      <c r="E48" s="47"/>
      <c r="F48" s="48"/>
    </row>
    <row r="49" spans="1:6" s="1" customFormat="1" x14ac:dyDescent="0.25">
      <c r="A49" s="46" t="s">
        <v>45</v>
      </c>
      <c r="B49" s="47"/>
      <c r="C49" s="47"/>
      <c r="D49" s="47"/>
      <c r="E49" s="47"/>
      <c r="F49" s="48"/>
    </row>
    <row r="50" spans="1:6" s="1" customFormat="1" ht="5.25" customHeight="1" x14ac:dyDescent="0.25">
      <c r="A50" s="46"/>
      <c r="B50" s="47"/>
      <c r="C50" s="47"/>
      <c r="D50" s="47"/>
      <c r="E50" s="47"/>
      <c r="F50" s="48"/>
    </row>
    <row r="51" spans="1:6" s="1" customFormat="1" x14ac:dyDescent="0.25">
      <c r="A51" s="46" t="s">
        <v>46</v>
      </c>
      <c r="B51" s="47"/>
      <c r="C51" s="47"/>
      <c r="D51" s="47"/>
      <c r="E51" s="47"/>
      <c r="F51" s="48"/>
    </row>
    <row r="52" spans="1:6" s="1" customFormat="1" ht="5.25" customHeight="1" x14ac:dyDescent="0.25">
      <c r="A52" s="46"/>
      <c r="B52" s="47"/>
      <c r="C52" s="47"/>
      <c r="D52" s="47"/>
      <c r="E52" s="47"/>
      <c r="F52" s="48"/>
    </row>
    <row r="53" spans="1:6" s="1" customFormat="1" x14ac:dyDescent="0.25">
      <c r="A53" s="49"/>
      <c r="B53" s="49"/>
      <c r="C53" s="50"/>
      <c r="D53" s="50"/>
      <c r="E53" s="50"/>
      <c r="F53" s="50" t="s">
        <v>47</v>
      </c>
    </row>
    <row r="54" spans="1:6" x14ac:dyDescent="0.25"/>
    <row r="55" spans="1:6" x14ac:dyDescent="0.25"/>
    <row r="56" spans="1:6" x14ac:dyDescent="0.25"/>
    <row r="57" spans="1:6" x14ac:dyDescent="0.25"/>
    <row r="58" spans="1:6" x14ac:dyDescent="0.25"/>
    <row r="59" spans="1:6" x14ac:dyDescent="0.25"/>
    <row r="60" spans="1:6" x14ac:dyDescent="0.25"/>
    <row r="61" spans="1:6" x14ac:dyDescent="0.25"/>
    <row r="62" spans="1:6" x14ac:dyDescent="0.25"/>
    <row r="63" spans="1:6" x14ac:dyDescent="0.25"/>
    <row r="64" spans="1:6" x14ac:dyDescent="0.25"/>
    <row r="65" x14ac:dyDescent="0.25"/>
    <row r="66" x14ac:dyDescent="0.25"/>
    <row r="67" x14ac:dyDescent="0.25"/>
    <row r="68" x14ac:dyDescent="0.25"/>
    <row r="69" x14ac:dyDescent="0.25"/>
    <row r="70" x14ac:dyDescent="0.25"/>
    <row r="71" x14ac:dyDescent="0.25"/>
    <row r="72" x14ac:dyDescent="0.25"/>
    <row r="73" x14ac:dyDescent="0.25"/>
    <row r="74" x14ac:dyDescent="0.25"/>
    <row r="75" x14ac:dyDescent="0.25"/>
    <row r="76" x14ac:dyDescent="0.25"/>
    <row r="77" x14ac:dyDescent="0.25"/>
    <row r="78" x14ac:dyDescent="0.25"/>
  </sheetData>
  <sheetProtection algorithmName="SHA-512" hashValue="yYh7bOT4RIM3KJagOER4YxPN5w/pdWBvCfifPKkqaKDB2cM/JwQ7jLY7TxAlwe1ZkGCBPCUkrqdhoGz/FyxPjg==" saltValue="rbQ5/3/7+a6971rjtoFKUQ==" spinCount="100000" sheet="1" objects="1" scenarios="1"/>
  <mergeCells count="3">
    <mergeCell ref="B4:F4"/>
    <mergeCell ref="A6:XFD6"/>
    <mergeCell ref="A53:B53"/>
  </mergeCells>
  <phoneticPr fontId="6" type="noConversion"/>
  <dataValidations count="1">
    <dataValidation type="list" allowBlank="1" showInputMessage="1" showErrorMessage="1" sqref="D10:D42" xr:uid="{A44F2ECD-D8D4-427B-9F38-C8BDAAEB8F73}">
      <formula1>"ja,binnen 3 maand,nee"</formula1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1b6d353-2e47-4aa4-9b0f-d1ecf904f41c">
      <Terms xmlns="http://schemas.microsoft.com/office/infopath/2007/PartnerControls"/>
    </lcf76f155ced4ddcb4097134ff3c332f>
    <TaxCatchAll xmlns="720d9b1d-60e8-4acf-8763-7792c7c9d13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577C1BC267B84EAAFEE51B84D094BF" ma:contentTypeVersion="16" ma:contentTypeDescription="Een nieuw document maken." ma:contentTypeScope="" ma:versionID="a8b54e474dce251c0ac0bb8903fa052a">
  <xsd:schema xmlns:xsd="http://www.w3.org/2001/XMLSchema" xmlns:xs="http://www.w3.org/2001/XMLSchema" xmlns:p="http://schemas.microsoft.com/office/2006/metadata/properties" xmlns:ns2="720d9b1d-60e8-4acf-8763-7792c7c9d130" xmlns:ns3="d1b6d353-2e47-4aa4-9b0f-d1ecf904f41c" targetNamespace="http://schemas.microsoft.com/office/2006/metadata/properties" ma:root="true" ma:fieldsID="f8fc81f55c2c70af86a43a460f978901" ns2:_="" ns3:_="">
    <xsd:import namespace="720d9b1d-60e8-4acf-8763-7792c7c9d130"/>
    <xsd:import namespace="d1b6d353-2e47-4aa4-9b0f-d1ecf904f41c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0d9b1d-60e8-4acf-8763-7792c7c9d13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1fe9947-23f0-4572-8ed9-0791e311fa0d}" ma:internalName="TaxCatchAll" ma:showField="CatchAllData" ma:web="720d9b1d-60e8-4acf-8763-7792c7c9d13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b6d353-2e47-4aa4-9b0f-d1ecf904f4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8b4a256c-d6d1-4418-bc9d-3d30b6e9dd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15C2649-4239-40D0-B3C6-E14C22564838}">
  <ds:schemaRefs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720d9b1d-60e8-4acf-8763-7792c7c9d130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d1b6d353-2e47-4aa4-9b0f-d1ecf904f41c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037E9E8-318C-4F47-8ED4-F8F6C4A952B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72DF7D0-E20A-44DA-9662-3200B86052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20d9b1d-60e8-4acf-8763-7792c7c9d130"/>
    <ds:schemaRef ds:uri="d1b6d353-2e47-4aa4-9b0f-d1ecf904f4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Checklist</vt:lpstr>
    </vt:vector>
  </TitlesOfParts>
  <Company>De Inkoop Adviesgroep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Realisatielijst</dc:title>
  <dc:creator>Menno Eelkema</dc:creator>
  <cp:lastModifiedBy>Freek Zijlstra - De Inkoop Adviesgroep</cp:lastModifiedBy>
  <cp:lastPrinted>2021-02-24T15:33:47Z</cp:lastPrinted>
  <dcterms:created xsi:type="dcterms:W3CDTF">2015-06-05T18:17:20Z</dcterms:created>
  <dcterms:modified xsi:type="dcterms:W3CDTF">2022-08-24T09:01:00Z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0x010100E9577C1BC267B84EAAFEE51B84D094BF</vt:lpwstr>
  </property>
  <property fmtid="{D5CDD505-2E9C-101B-9397-08002B2CF9AE}" pid="3" name="MediaServiceImageTags">
    <vt:lpwstr/>
  </property>
</Properties>
</file>