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 defaultThemeVersion="124226"/>
  <xr:revisionPtr revIDLastSave="237" documentId="8_{6EF76C36-BD2A-4CEE-865C-C9903A362892}" xr6:coauthVersionLast="47" xr6:coauthVersionMax="47" xr10:uidLastSave="{3A3CFCF1-EB74-48CF-A211-C654C6AB77E7}"/>
  <bookViews>
    <workbookView xWindow="-108" yWindow="-108" windowWidth="23256" windowHeight="12576" xr2:uid="{00000000-000D-0000-FFFF-FFFF00000000}"/>
  </bookViews>
  <sheets>
    <sheet name="Prijzenblad EA Blusvoertuigen T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9" l="1"/>
  <c r="F7" i="19"/>
  <c r="F6" i="19"/>
  <c r="D8" i="19"/>
  <c r="D7" i="19"/>
  <c r="D6" i="19"/>
  <c r="D9" i="19" l="1"/>
  <c r="F9" i="19"/>
</calcChain>
</file>

<file path=xl/sharedStrings.xml><?xml version="1.0" encoding="utf-8"?>
<sst xmlns="http://schemas.openxmlformats.org/spreadsheetml/2006/main" count="63" uniqueCount="59">
  <si>
    <t>Omschrijving</t>
  </si>
  <si>
    <t>Aantal</t>
  </si>
  <si>
    <t>Prijs per stuk inclusief BTW</t>
  </si>
  <si>
    <t>Plafondbedrag</t>
  </si>
  <si>
    <t>Totaal prijs inclusief BTW</t>
  </si>
  <si>
    <t>TS-Basis 4x2</t>
  </si>
  <si>
    <t>Totaal plafondbedrag</t>
  </si>
  <si>
    <t>TS-Basis 4x4</t>
  </si>
  <si>
    <t>TS-Combi</t>
  </si>
  <si>
    <t>Optie 1</t>
  </si>
  <si>
    <t>Optie 2</t>
  </si>
  <si>
    <t>Optie 3</t>
  </si>
  <si>
    <t>Optie 4</t>
  </si>
  <si>
    <t>Optie 5</t>
  </si>
  <si>
    <t>Optie 6</t>
  </si>
  <si>
    <t>Optie 7</t>
  </si>
  <si>
    <t>Optie 8</t>
  </si>
  <si>
    <t>Optie 9</t>
  </si>
  <si>
    <t>Optie 10</t>
  </si>
  <si>
    <t>Optie 11</t>
  </si>
  <si>
    <t>Optie 12</t>
  </si>
  <si>
    <t>Optie 13</t>
  </si>
  <si>
    <t>Optie 14</t>
  </si>
  <si>
    <t>Optie 15</t>
  </si>
  <si>
    <t>Optie 16</t>
  </si>
  <si>
    <t>Optie 17</t>
  </si>
  <si>
    <t>Optie 18</t>
  </si>
  <si>
    <t>Optie 19</t>
  </si>
  <si>
    <t>Optie 20</t>
  </si>
  <si>
    <t>Optie 21</t>
  </si>
  <si>
    <t>Optie 22</t>
  </si>
  <si>
    <t>Optie 23</t>
  </si>
  <si>
    <t>Optie 24</t>
  </si>
  <si>
    <t>Optie 25</t>
  </si>
  <si>
    <t>Optie 26</t>
  </si>
  <si>
    <t>Optie 27</t>
  </si>
  <si>
    <t>Optie 28</t>
  </si>
  <si>
    <t>Optie 29</t>
  </si>
  <si>
    <t>Optie 30</t>
  </si>
  <si>
    <t>Optie 31</t>
  </si>
  <si>
    <t>Optie 32</t>
  </si>
  <si>
    <t>Optie 33</t>
  </si>
  <si>
    <t>Statutaire naam inschrijver (combinatie)</t>
  </si>
  <si>
    <t>Naam ondertekenaar</t>
  </si>
  <si>
    <t>Functie ondertekenaar</t>
  </si>
  <si>
    <t>Handtekening</t>
  </si>
  <si>
    <t>Plaats en datum</t>
  </si>
  <si>
    <t xml:space="preserve">Prijzenblad </t>
  </si>
  <si>
    <t>Openbare Europese aanbesteding Blusvoertuigen VNOG P0217 / 20-5186</t>
  </si>
  <si>
    <t>Opleiden nieuwe onderhoudsmonteur</t>
  </si>
  <si>
    <t>Licentiekosten service op afstand per jaar per voertuig</t>
  </si>
  <si>
    <t xml:space="preserve">Overige </t>
  </si>
  <si>
    <t>TenderNed</t>
  </si>
  <si>
    <t>TN340527</t>
  </si>
  <si>
    <t>Optie 27a</t>
  </si>
  <si>
    <t>Optie 27b</t>
  </si>
  <si>
    <t>Optie 27c</t>
  </si>
  <si>
    <t>f</t>
  </si>
  <si>
    <t>Versie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</si>
</sst>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44" fontId="0" fillId="0" borderId="0" xfId="0" applyNumberFormat="1"/>
    <xf numFmtId="0" fontId="5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0" applyNumberFormat="1" applyBorder="1"/>
    <xf numFmtId="44" fontId="0" fillId="0" borderId="2" xfId="0" applyNumberFormat="1" applyBorder="1"/>
    <xf numFmtId="0" fontId="0" fillId="4" borderId="1" xfId="0" applyFill="1" applyBorder="1"/>
    <xf numFmtId="0" fontId="6" fillId="2" borderId="0" xfId="0" applyFont="1" applyFill="1"/>
    <xf numFmtId="0" fontId="7" fillId="2" borderId="0" xfId="0" applyFont="1" applyFill="1"/>
    <xf numFmtId="44" fontId="0" fillId="3" borderId="1" xfId="0" applyNumberFormat="1" applyFill="1" applyBorder="1" applyProtection="1">
      <protection locked="0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/>
    </xf>
    <xf numFmtId="0" fontId="8" fillId="2" borderId="0" xfId="0" applyFont="1" applyFill="1"/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1FD8F-DEEA-4E24-8E79-D128C5183B2D}">
  <sheetPr>
    <pageSetUpPr fitToPage="1"/>
  </sheetPr>
  <dimension ref="A2:F40"/>
  <sheetViews>
    <sheetView tabSelected="1" zoomScale="85" zoomScaleNormal="85" workbookViewId="0">
      <selection activeCell="O15" sqref="O15"/>
    </sheetView>
  </sheetViews>
  <sheetFormatPr defaultRowHeight="14.4" x14ac:dyDescent="0.3"/>
  <cols>
    <col min="1" max="5" width="16.6640625" customWidth="1"/>
    <col min="6" max="6" width="18.5546875" customWidth="1"/>
  </cols>
  <sheetData>
    <row r="2" spans="1:6" ht="18" x14ac:dyDescent="0.35">
      <c r="A2" s="11" t="s">
        <v>47</v>
      </c>
      <c r="B2" s="11" t="s">
        <v>48</v>
      </c>
      <c r="C2" s="11"/>
      <c r="D2" s="11"/>
      <c r="E2" s="11"/>
      <c r="F2" s="12"/>
    </row>
    <row r="3" spans="1:6" ht="18" x14ac:dyDescent="0.35">
      <c r="A3" s="16" t="s">
        <v>58</v>
      </c>
      <c r="B3" s="11"/>
      <c r="C3" s="11"/>
      <c r="D3" s="11"/>
      <c r="E3" s="15" t="s">
        <v>52</v>
      </c>
      <c r="F3" s="14" t="s">
        <v>53</v>
      </c>
    </row>
    <row r="5" spans="1:6" ht="28.8" x14ac:dyDescent="0.3">
      <c r="A5" s="3" t="s">
        <v>0</v>
      </c>
      <c r="B5" s="4" t="s">
        <v>1</v>
      </c>
      <c r="C5" s="3" t="s">
        <v>3</v>
      </c>
      <c r="D5" s="5" t="s">
        <v>6</v>
      </c>
      <c r="E5" s="5" t="s">
        <v>2</v>
      </c>
      <c r="F5" s="5" t="s">
        <v>4</v>
      </c>
    </row>
    <row r="6" spans="1:6" x14ac:dyDescent="0.3">
      <c r="A6" s="6" t="s">
        <v>5</v>
      </c>
      <c r="B6" s="7">
        <v>46</v>
      </c>
      <c r="C6" s="8">
        <v>435000</v>
      </c>
      <c r="D6" s="8">
        <f>B6*C6</f>
        <v>20010000</v>
      </c>
      <c r="E6" s="13">
        <v>0</v>
      </c>
      <c r="F6" s="8">
        <f>E6*B6</f>
        <v>0</v>
      </c>
    </row>
    <row r="7" spans="1:6" x14ac:dyDescent="0.3">
      <c r="A7" s="6" t="s">
        <v>7</v>
      </c>
      <c r="B7" s="7">
        <v>8</v>
      </c>
      <c r="C7" s="8">
        <v>555000</v>
      </c>
      <c r="D7" s="8">
        <f>B7*C7</f>
        <v>4440000</v>
      </c>
      <c r="E7" s="13">
        <v>0</v>
      </c>
      <c r="F7" s="8">
        <f>E7*B7</f>
        <v>0</v>
      </c>
    </row>
    <row r="8" spans="1:6" x14ac:dyDescent="0.3">
      <c r="A8" s="6" t="s">
        <v>8</v>
      </c>
      <c r="B8" s="7">
        <v>21</v>
      </c>
      <c r="C8" s="8">
        <v>680000</v>
      </c>
      <c r="D8" s="8">
        <f>B8*C8</f>
        <v>14280000</v>
      </c>
      <c r="E8" s="13">
        <v>0</v>
      </c>
      <c r="F8" s="8">
        <f>E8*B8</f>
        <v>0</v>
      </c>
    </row>
    <row r="9" spans="1:6" x14ac:dyDescent="0.3">
      <c r="C9" s="1"/>
      <c r="D9" s="8">
        <f>SUM(D6:D8)</f>
        <v>38730000</v>
      </c>
      <c r="E9" s="9"/>
      <c r="F9" s="8">
        <f>SUM(F6:F8)</f>
        <v>0</v>
      </c>
    </row>
    <row r="11" spans="1:6" ht="28.8" x14ac:dyDescent="0.3">
      <c r="A11" s="3" t="s">
        <v>0</v>
      </c>
      <c r="B11" s="5" t="s">
        <v>2</v>
      </c>
      <c r="D11" s="3" t="s">
        <v>0</v>
      </c>
      <c r="E11" s="5" t="s">
        <v>2</v>
      </c>
    </row>
    <row r="12" spans="1:6" x14ac:dyDescent="0.3">
      <c r="A12" s="10" t="s">
        <v>9</v>
      </c>
      <c r="B12" s="13">
        <v>0</v>
      </c>
      <c r="C12" s="1"/>
      <c r="D12" s="10" t="s">
        <v>28</v>
      </c>
      <c r="E12" s="13">
        <v>0</v>
      </c>
      <c r="F12" s="1"/>
    </row>
    <row r="13" spans="1:6" x14ac:dyDescent="0.3">
      <c r="A13" s="10" t="s">
        <v>10</v>
      </c>
      <c r="B13" s="13">
        <v>0</v>
      </c>
      <c r="C13" s="1"/>
      <c r="D13" s="10" t="s">
        <v>29</v>
      </c>
      <c r="E13" s="13">
        <v>0</v>
      </c>
      <c r="F13" s="1"/>
    </row>
    <row r="14" spans="1:6" x14ac:dyDescent="0.3">
      <c r="A14" s="10" t="s">
        <v>11</v>
      </c>
      <c r="B14" s="13">
        <v>0</v>
      </c>
      <c r="C14" s="1"/>
      <c r="D14" s="10" t="s">
        <v>30</v>
      </c>
      <c r="E14" s="13">
        <v>0</v>
      </c>
      <c r="F14" s="1"/>
    </row>
    <row r="15" spans="1:6" x14ac:dyDescent="0.3">
      <c r="A15" s="10" t="s">
        <v>12</v>
      </c>
      <c r="B15" s="13">
        <v>0</v>
      </c>
      <c r="C15" s="1"/>
      <c r="D15" s="10" t="s">
        <v>31</v>
      </c>
      <c r="E15" s="13">
        <v>0</v>
      </c>
      <c r="F15" s="1"/>
    </row>
    <row r="16" spans="1:6" x14ac:dyDescent="0.3">
      <c r="A16" s="10" t="s">
        <v>13</v>
      </c>
      <c r="B16" s="13">
        <v>0</v>
      </c>
      <c r="C16" s="1"/>
      <c r="D16" s="10" t="s">
        <v>32</v>
      </c>
      <c r="E16" s="13">
        <v>0</v>
      </c>
      <c r="F16" s="1"/>
    </row>
    <row r="17" spans="1:6" x14ac:dyDescent="0.3">
      <c r="A17" s="10" t="s">
        <v>14</v>
      </c>
      <c r="B17" s="13">
        <v>0</v>
      </c>
      <c r="C17" s="1"/>
      <c r="D17" s="10" t="s">
        <v>33</v>
      </c>
      <c r="E17" s="13">
        <v>0</v>
      </c>
      <c r="F17" s="1"/>
    </row>
    <row r="18" spans="1:6" x14ac:dyDescent="0.3">
      <c r="A18" s="10" t="s">
        <v>15</v>
      </c>
      <c r="B18" s="13">
        <v>0</v>
      </c>
      <c r="C18" s="1"/>
      <c r="D18" s="10" t="s">
        <v>34</v>
      </c>
      <c r="E18" s="13">
        <v>0</v>
      </c>
      <c r="F18" s="1"/>
    </row>
    <row r="19" spans="1:6" x14ac:dyDescent="0.3">
      <c r="A19" s="10" t="s">
        <v>16</v>
      </c>
      <c r="B19" s="13">
        <v>0</v>
      </c>
      <c r="C19" s="1"/>
      <c r="D19" s="10" t="s">
        <v>35</v>
      </c>
      <c r="E19" s="13">
        <v>0</v>
      </c>
      <c r="F19" s="1"/>
    </row>
    <row r="20" spans="1:6" x14ac:dyDescent="0.3">
      <c r="A20" s="10" t="s">
        <v>17</v>
      </c>
      <c r="B20" s="13">
        <v>0</v>
      </c>
      <c r="C20" s="1"/>
      <c r="D20" s="10" t="s">
        <v>54</v>
      </c>
      <c r="E20" s="13">
        <v>0</v>
      </c>
      <c r="F20" s="1"/>
    </row>
    <row r="21" spans="1:6" x14ac:dyDescent="0.3">
      <c r="A21" s="10" t="s">
        <v>18</v>
      </c>
      <c r="B21" s="13">
        <v>0</v>
      </c>
      <c r="C21" s="1"/>
      <c r="D21" s="10" t="s">
        <v>55</v>
      </c>
      <c r="E21" s="13">
        <v>0</v>
      </c>
      <c r="F21" s="1"/>
    </row>
    <row r="22" spans="1:6" x14ac:dyDescent="0.3">
      <c r="A22" s="10" t="s">
        <v>19</v>
      </c>
      <c r="B22" s="13">
        <v>0</v>
      </c>
      <c r="C22" s="1"/>
      <c r="D22" s="10" t="s">
        <v>56</v>
      </c>
      <c r="E22" s="13">
        <v>0</v>
      </c>
      <c r="F22" s="1"/>
    </row>
    <row r="23" spans="1:6" x14ac:dyDescent="0.3">
      <c r="A23" s="10" t="s">
        <v>20</v>
      </c>
      <c r="B23" s="13">
        <v>0</v>
      </c>
      <c r="C23" s="1"/>
      <c r="F23" s="1"/>
    </row>
    <row r="24" spans="1:6" x14ac:dyDescent="0.3">
      <c r="A24" s="10" t="s">
        <v>21</v>
      </c>
      <c r="B24" s="13">
        <v>0</v>
      </c>
      <c r="C24" s="1"/>
      <c r="D24" s="10" t="s">
        <v>36</v>
      </c>
      <c r="E24" s="13">
        <v>0</v>
      </c>
      <c r="F24" s="1"/>
    </row>
    <row r="25" spans="1:6" x14ac:dyDescent="0.3">
      <c r="A25" s="10" t="s">
        <v>22</v>
      </c>
      <c r="B25" s="13">
        <v>0</v>
      </c>
      <c r="C25" s="1"/>
      <c r="D25" s="10" t="s">
        <v>37</v>
      </c>
      <c r="E25" s="13">
        <v>0</v>
      </c>
      <c r="F25" s="1"/>
    </row>
    <row r="26" spans="1:6" x14ac:dyDescent="0.3">
      <c r="A26" s="10" t="s">
        <v>23</v>
      </c>
      <c r="B26" s="13">
        <v>0</v>
      </c>
      <c r="C26" s="1"/>
      <c r="D26" s="10" t="s">
        <v>38</v>
      </c>
      <c r="E26" s="13">
        <v>0</v>
      </c>
      <c r="F26" s="1"/>
    </row>
    <row r="27" spans="1:6" x14ac:dyDescent="0.3">
      <c r="A27" s="10" t="s">
        <v>24</v>
      </c>
      <c r="B27" s="13">
        <v>0</v>
      </c>
      <c r="C27" s="1"/>
      <c r="D27" s="10" t="s">
        <v>39</v>
      </c>
      <c r="E27" s="13" t="s">
        <v>57</v>
      </c>
      <c r="F27" s="1"/>
    </row>
    <row r="28" spans="1:6" x14ac:dyDescent="0.3">
      <c r="A28" s="10" t="s">
        <v>25</v>
      </c>
      <c r="B28" s="13">
        <v>0</v>
      </c>
      <c r="C28" s="1"/>
      <c r="D28" s="10" t="s">
        <v>40</v>
      </c>
      <c r="E28" s="13">
        <v>0</v>
      </c>
      <c r="F28" s="1"/>
    </row>
    <row r="29" spans="1:6" x14ac:dyDescent="0.3">
      <c r="A29" s="10" t="s">
        <v>26</v>
      </c>
      <c r="B29" s="13">
        <v>0</v>
      </c>
      <c r="C29" s="1"/>
      <c r="D29" s="10" t="s">
        <v>41</v>
      </c>
      <c r="E29" s="13">
        <v>0</v>
      </c>
      <c r="F29" s="1"/>
    </row>
    <row r="30" spans="1:6" x14ac:dyDescent="0.3">
      <c r="A30" s="10" t="s">
        <v>27</v>
      </c>
      <c r="B30" s="13">
        <v>0</v>
      </c>
      <c r="C30" s="1"/>
      <c r="E30" s="1"/>
      <c r="F30" s="1"/>
    </row>
    <row r="32" spans="1:6" x14ac:dyDescent="0.3">
      <c r="A32" s="18" t="s">
        <v>51</v>
      </c>
      <c r="B32" s="18"/>
      <c r="C32" s="18"/>
      <c r="D32" s="18"/>
      <c r="E32" s="18"/>
    </row>
    <row r="33" spans="1:5" x14ac:dyDescent="0.3">
      <c r="A33" s="19" t="s">
        <v>49</v>
      </c>
      <c r="B33" s="19"/>
      <c r="C33" s="19"/>
      <c r="D33" s="19"/>
      <c r="E33" s="13">
        <v>0</v>
      </c>
    </row>
    <row r="34" spans="1:5" x14ac:dyDescent="0.3">
      <c r="A34" s="19" t="s">
        <v>50</v>
      </c>
      <c r="B34" s="19"/>
      <c r="C34" s="19"/>
      <c r="D34" s="19"/>
      <c r="E34" s="13">
        <v>0</v>
      </c>
    </row>
    <row r="36" spans="1:5" ht="39.6" x14ac:dyDescent="0.3">
      <c r="A36" s="2" t="s">
        <v>42</v>
      </c>
      <c r="B36" s="20"/>
      <c r="C36" s="20"/>
      <c r="D36" s="20"/>
    </row>
    <row r="37" spans="1:5" ht="26.4" x14ac:dyDescent="0.3">
      <c r="A37" s="2" t="s">
        <v>43</v>
      </c>
      <c r="B37" s="21"/>
      <c r="C37" s="21"/>
      <c r="D37" s="21"/>
    </row>
    <row r="38" spans="1:5" ht="26.4" x14ac:dyDescent="0.3">
      <c r="A38" s="2" t="s">
        <v>44</v>
      </c>
      <c r="B38" s="20"/>
      <c r="C38" s="20"/>
      <c r="D38" s="20"/>
    </row>
    <row r="39" spans="1:5" ht="62.4" customHeight="1" x14ac:dyDescent="0.3">
      <c r="A39" s="2" t="s">
        <v>45</v>
      </c>
      <c r="B39" s="22"/>
      <c r="C39" s="22"/>
      <c r="D39" s="22"/>
    </row>
    <row r="40" spans="1:5" x14ac:dyDescent="0.3">
      <c r="A40" s="2" t="s">
        <v>46</v>
      </c>
      <c r="B40" s="17"/>
      <c r="C40" s="17"/>
      <c r="D40" s="17"/>
    </row>
  </sheetData>
  <sheetProtection algorithmName="SHA-512" hashValue="OAHSmhteeFUX6nFUGyhVBYisTN2ops179balmnKE7dewHhC0j10OHxW21Okd2PfIs45fT6e9o3TtAJX8YyU5qA==" saltValue="46sQas4kNORHufBWfL2lUA==" spinCount="100000" sheet="1" objects="1" scenarios="1"/>
  <mergeCells count="8">
    <mergeCell ref="B40:D40"/>
    <mergeCell ref="A32:E32"/>
    <mergeCell ref="A33:D33"/>
    <mergeCell ref="A34:D34"/>
    <mergeCell ref="B36:D36"/>
    <mergeCell ref="B37:D37"/>
    <mergeCell ref="B38:D38"/>
    <mergeCell ref="B39:D3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3" ma:contentTypeDescription="Een nieuw document maken." ma:contentTypeScope="" ma:versionID="8c8e951f5886445689998a759e30067e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1570b03f5bbe7991785fbe55adfc35f2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AD5014-A14D-44C0-83C1-E7C0E993BA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BBBB46-390A-4093-8F86-CA46BC0DA304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9507924c-1fd7-4b69-bd9e-41b160b4d3d6"/>
    <ds:schemaRef ds:uri="ab76947c-e575-49dd-bcb5-ac91971cc960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3F1F1BA-AF20-44E8-9834-FF57B7B241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EA Blusvoertuigen 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2022-03-22T09:52:25Z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</Properties>
</file>