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's Hertogenbosch\EA\Bestek\"/>
    </mc:Choice>
  </mc:AlternateContent>
  <xr:revisionPtr revIDLastSave="0" documentId="8_{F1679B7F-3908-47DC-A7E0-2C5B2B1BF433}" xr6:coauthVersionLast="47" xr6:coauthVersionMax="47" xr10:uidLastSave="{00000000-0000-0000-0000-000000000000}"/>
  <bookViews>
    <workbookView xWindow="-120" yWindow="-120" windowWidth="29040" windowHeight="15840"/>
  </bookViews>
  <sheets>
    <sheet name="B0100110864" sheetId="4" r:id="rId1"/>
  </sheets>
  <definedNames>
    <definedName name="_xlnm.Print_Titles" localSheetId="0">B0100110864!$1:$3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01" i="4" l="1"/>
  <c r="W101" i="4"/>
  <c r="V101" i="4"/>
  <c r="U101" i="4"/>
  <c r="T101" i="4"/>
  <c r="S101" i="4"/>
  <c r="X87" i="4"/>
  <c r="W87" i="4"/>
  <c r="V87" i="4"/>
  <c r="U87" i="4"/>
  <c r="T87" i="4"/>
  <c r="S87" i="4"/>
  <c r="X72" i="4"/>
  <c r="W72" i="4"/>
  <c r="V72" i="4"/>
  <c r="U72" i="4"/>
  <c r="T72" i="4"/>
  <c r="S72" i="4"/>
  <c r="X49" i="4"/>
  <c r="W49" i="4"/>
  <c r="V49" i="4"/>
  <c r="V102" i="4" s="1"/>
  <c r="U49" i="4"/>
  <c r="U102" i="4" s="1"/>
  <c r="T49" i="4"/>
  <c r="S49" i="4"/>
  <c r="X32" i="4"/>
  <c r="X102" i="4" s="1"/>
  <c r="W32" i="4"/>
  <c r="W102" i="4" s="1"/>
  <c r="V32" i="4"/>
  <c r="U32" i="4"/>
  <c r="T32" i="4"/>
  <c r="T102" i="4" s="1"/>
  <c r="S32" i="4"/>
  <c r="S102" i="4" s="1"/>
</calcChain>
</file>

<file path=xl/sharedStrings.xml><?xml version="1.0" encoding="utf-8"?>
<sst xmlns="http://schemas.openxmlformats.org/spreadsheetml/2006/main" count="943" uniqueCount="139">
  <si>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</si>
  <si>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</si>
  <si>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</si>
  <si>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</si>
  <si>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</si>
  <si>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</si>
  <si>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</si>
  <si>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</si>
  <si>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</si>
  <si>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</si>
  <si>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</si>
  <si>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</si>
  <si>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</si>
  <si>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</si>
  <si>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</si>
  <si>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</si>
  <si>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</si>
  <si>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</si>
  <si>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BrutoPremie</t>
  </si>
  <si>
    <t>Schade</t>
  </si>
  <si>
    <t>Reserve</t>
  </si>
  <si>
    <t>KostenExpert</t>
  </si>
  <si>
    <t>EigenRisico</t>
  </si>
  <si>
    <t>NettoBetaald</t>
  </si>
  <si>
    <t>Aantal</t>
  </si>
  <si>
    <t>Gemeente 's-Hertogenbosch</t>
  </si>
  <si>
    <t>Uitgebreid</t>
  </si>
  <si>
    <t>B0100110864</t>
  </si>
  <si>
    <t>Mevr. E. Jongste</t>
  </si>
  <si>
    <t>afgesloten</t>
  </si>
  <si>
    <t>Mevr. I.D. Pape</t>
  </si>
  <si>
    <t>Den Bosch, diverse locaties (stormschade)</t>
  </si>
  <si>
    <t>1215</t>
  </si>
  <si>
    <t>storm/hagel</t>
  </si>
  <si>
    <t>'s-Hertogenbosch, Kooikersweg 303 (waterschade)</t>
  </si>
  <si>
    <t>1218</t>
  </si>
  <si>
    <t>water</t>
  </si>
  <si>
    <t>Empel, Meerwijkweg 2-4 (vandalismeschade)</t>
  </si>
  <si>
    <t>1212</t>
  </si>
  <si>
    <t>inbraak/diefstal/vandalisme</t>
  </si>
  <si>
    <t>'s-Hertogenbosch, Boschdijkstraat 45-47 (aanrijdingschade)</t>
  </si>
  <si>
    <t>1224</t>
  </si>
  <si>
    <t>aanvaring/aanrijding</t>
  </si>
  <si>
    <t>'s-Hertogenbosch, Pieter Langendijksingel 1 (waterschade)</t>
  </si>
  <si>
    <t>'s-Hertogenbosch, Pieter Langendijksingel 1 (inbraakschade)</t>
  </si>
  <si>
    <t>'s-Hertogenbosch, Chopinstraat 10 (diefstalschade)</t>
  </si>
  <si>
    <t>Den Bosch, Seringenstraat 27 (inbraakschade)</t>
  </si>
  <si>
    <t>Den Bosch, diverse adressen (waterschade als gevolg van de hevige neerslag)</t>
  </si>
  <si>
    <t>Den Bosch, diverse locaties (bliksemschade)</t>
  </si>
  <si>
    <t>1206</t>
  </si>
  <si>
    <t>blikseminslag</t>
  </si>
  <si>
    <t>Den Bosch, Zeis 1 (vandalismeschade)</t>
  </si>
  <si>
    <t>Vinkel, Brugstraat 2 (waterschade)</t>
  </si>
  <si>
    <t>Den Bosch, Deltalaan 140 (waterschade)</t>
  </si>
  <si>
    <t>Rosmalen, Sportlaan 16 (blikseminslag)</t>
  </si>
  <si>
    <t>Rosmalen, Sportlaan 51 (diefstalschade)</t>
  </si>
  <si>
    <t>Rosmalen, Luckershofke 33 (bliksemschade)</t>
  </si>
  <si>
    <t>Den Bosch, Meerwijkweg 2 (vandalismeschade)</t>
  </si>
  <si>
    <t>Den Bosch, Pieter Langendijksingel 1 (diefstalschade)</t>
  </si>
  <si>
    <t>Empel, De Zeis 1 (brandschade)</t>
  </si>
  <si>
    <t>1203</t>
  </si>
  <si>
    <t>brand</t>
  </si>
  <si>
    <t>Den Bosch, Lucas van Leydenstraat 31 (diefstalschade)</t>
  </si>
  <si>
    <t>Den Bosch, Markt 77-81 (aanrijdingschade)</t>
  </si>
  <si>
    <t>Den Bosch, Pieter langendijksingel 1 (waterschade)</t>
  </si>
  <si>
    <t>'s-Hertogenbosch, Fluitenkruid 8 (vandalismeschade)</t>
  </si>
  <si>
    <t>Den Bosch, Waalstraat 30 (waterschade)</t>
  </si>
  <si>
    <t>Den Bosch, Lucas van Leydenstraat 31 (vandalismeschade)</t>
  </si>
  <si>
    <t>Rosmalen, Allegroweg 2 (diefstalschade)</t>
  </si>
  <si>
    <t>Den Bosch, Nieuwendijk 3 (inbraakschade)</t>
  </si>
  <si>
    <t>Den Bosch, Churchilllaan 82-84 a (waterschade)</t>
  </si>
  <si>
    <t>Rosmalen, Mozartlaan 13 (vandalismeschade)</t>
  </si>
  <si>
    <t>Den Bosch, Deutersestraat 10 (brandschade)</t>
  </si>
  <si>
    <t>Den Bosch, Geraert ter Borchstraat 1 (aanrijdingsschade)</t>
  </si>
  <si>
    <t>Den Bosch, Kooikersweg 303 (schade ontstaan tijdens het plaatsen van zonnepanelen)</t>
  </si>
  <si>
    <t>1233</t>
  </si>
  <si>
    <t>overige materiele schade</t>
  </si>
  <si>
    <t>Brand in vrachtwagen Afvalstoffendienst</t>
  </si>
  <si>
    <t>Den Bosch, Victorialaan 10 (aanrijdingsschade)</t>
  </si>
  <si>
    <t>'s-Hertogenbosch, Hedikhuizerweg 3 (inbraakschade)</t>
  </si>
  <si>
    <t>'s-Hertogenbosch, Weberstraat 2 (waterschade)</t>
  </si>
  <si>
    <t>'s-Hertogenbosch, Van Herpensweide 1 (aanrijdingsschade)</t>
  </si>
  <si>
    <t>'s-Hertogenbosch, Waalstraat 52 BS De Oberon (brandschade)</t>
  </si>
  <si>
    <t>'s-Hertogenbosch, Bosscheweg 1 (waterschade)</t>
  </si>
  <si>
    <t>Rosmalen, Vincent van Goghlaan 28 (vandalismeschade)</t>
  </si>
  <si>
    <t>'s-Hertogenbosch, Eekbrouwersweg 2 BS 't Palet (waterschade)</t>
  </si>
  <si>
    <t>Den Bosch, Waalstraat 52 - Basisschool Oberon (brand)</t>
  </si>
  <si>
    <t>Den Bosch, Veemarktkade 8 (aanrijdingsschade)</t>
  </si>
  <si>
    <t>Den Bosch, Titaniumlaan 1 + Rosmalen, Sportlaan 16 (stormschade)</t>
  </si>
  <si>
    <t>'s-Hertogenbosch, Veemarktkade 8 (stormschade)</t>
  </si>
  <si>
    <t>Den Bosch, Markt 1 (waterschade)</t>
  </si>
  <si>
    <t>Den Bosch, Belgeren 10 (inbraakschade)</t>
  </si>
  <si>
    <t>Rosmalen, Eikakkerhoeven 83 (vandalismeschade)</t>
  </si>
  <si>
    <t>Den Bosch, Titaniumlaan 1 (aanrjdingsschade)</t>
  </si>
  <si>
    <t>Den Bosch, Titaniumlaan 1 (aanrijdingsschade)</t>
  </si>
  <si>
    <t>Empel, Brink 7 (waterschade)</t>
  </si>
  <si>
    <t>Vinkel, Brugstraat 2 (vandalismeschade)</t>
  </si>
  <si>
    <t>Den Bosch, Van de Does de Willeboissingel 14-15 (waterschade)</t>
  </si>
  <si>
    <t>Den Bosch, Paardskerkhofweg 8 (waterschade)</t>
  </si>
  <si>
    <t>Den Bosch, Parallelweg 30 (aanrijdingsschade)</t>
  </si>
  <si>
    <t>Den Bosch, Triniteitsstraat 15 (waterschade)</t>
  </si>
  <si>
    <t>Den Bosch, Het Wielsem 21 (waterschade)</t>
  </si>
  <si>
    <t>Den Bosch, Eerste Rompert 9 (waterschade)</t>
  </si>
  <si>
    <t>'s-Hertogenbosch, Troelstradreef 160 (waterschade)</t>
  </si>
  <si>
    <t>s-Hertogenbosch, Titaniumlaan 1 (aanrijdingsschade)</t>
  </si>
  <si>
    <t>'s-Hertogenbosch, Meerwijkweg 2 (waterschade)</t>
  </si>
  <si>
    <t>Den Bosch, Churchillaan 81 (aanrijdingsschade)</t>
  </si>
  <si>
    <t>Den Bosch, Geraert ter Borchstraat 1 (waterschade)</t>
  </si>
  <si>
    <t>Den Bosch, Marathonloop 1-2 (diefstalschade)</t>
  </si>
  <si>
    <t>Den Bosch, Van der Does de Willeboissingel 14/15 (vandalismeschade)</t>
  </si>
  <si>
    <t>A.A.Th.M. van der Pluijm</t>
  </si>
  <si>
    <t>Loss adjusting - Rosmalen, Waterleidingstraat 2 (waterschade)</t>
  </si>
  <si>
    <t>K. in 't Veld</t>
  </si>
  <si>
    <t>Rosmalen, Laaghemaal 46 (waterschade)</t>
  </si>
  <si>
    <t>Loss adjusting, Den Bosch, Titaniumlaan 1 (aanrijdingsschade)</t>
  </si>
  <si>
    <t>'s-Hertogenbosch, Veemarktkade 8 (aanrijdingsschade)</t>
  </si>
  <si>
    <t>Den Bosch, Wolvenhoek 1 (aanrijdingschade)</t>
  </si>
  <si>
    <t>Loss Adjusting Den Bosch, Maaslandhoeven 15 (brandschade)</t>
  </si>
  <si>
    <t>openstaand</t>
  </si>
  <si>
    <t>Diverse adressen (stormschade)</t>
  </si>
  <si>
    <t>niet bekend</t>
  </si>
  <si>
    <t>Den Bosch, Tramkade 3 + 5 t/m 13 oneven (diefstalschade)</t>
  </si>
  <si>
    <t>Den Bosch, Victorialaan 10 (lekkageschade)</t>
  </si>
  <si>
    <t>Loss Adjusting, Vinkel, Weerscheut 22 (lekkageschade)</t>
  </si>
  <si>
    <t>Rosmalen, Sportlaan 16 (waterschade)</t>
  </si>
  <si>
    <t>Den Bosch, Victorialaan 10 (waterschade) Sportiom</t>
  </si>
  <si>
    <t>Den Bosch, Markt 1-A (brandschade)</t>
  </si>
  <si>
    <t>Den Bosch, parkeergarage Sint Josephstraat (aanrijdingschade)</t>
  </si>
  <si>
    <t>Rosmalen, Deltalaan 140 (vandalismeschade)</t>
  </si>
  <si>
    <t>Den Bosch, Markt 1 (aanrijdingschade)</t>
  </si>
  <si>
    <t>Loss Adjusting, Den Bosch, Hekellaan (aanrijdingschade in parkeergarage)</t>
  </si>
  <si>
    <t>Den Bosch, parkeergarage Museumkwartier (brandschade)</t>
  </si>
  <si>
    <t>Grand Total</t>
  </si>
  <si>
    <t>1221  Uitgebreid</t>
  </si>
  <si>
    <t>2018 Total</t>
  </si>
  <si>
    <t>2019 Total</t>
  </si>
  <si>
    <t>2020 Total</t>
  </si>
  <si>
    <t>2021 Total</t>
  </si>
  <si>
    <t>2022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</si>
</sst>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2"/>
  <sheetViews>
    <sheetView showZeros="0" tabSelected="1" topLeftCell="B1" zoomScale="75" zoomScaleNormal="75" workbookViewId="0"/>
  </sheetViews>
  <sheetFormatPr defaultRowHeight="15" outlineLevelRow="2" x14ac:dyDescent="0.25"/>
  <cols>
    <col min="1" max="1" width="26.85546875" hidden="1" customWidth="1"/>
    <col min="2" max="2" width="26.85546875" bestFit="1" customWidth="1"/>
    <col min="3" max="3" width="8.140625" hidden="1" customWidth="1"/>
    <col min="4" max="4" width="12.140625" hidden="1" customWidth="1"/>
    <col min="5" max="5" width="10" hidden="1" customWidth="1"/>
    <col min="6" max="6" width="12.140625" bestFit="1" customWidth="1"/>
    <col min="7" max="7" width="6.42578125" bestFit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11.42578125" bestFit="1" customWidth="1"/>
    <col min="12" max="12" width="19.85546875" hidden="1" customWidth="1"/>
    <col min="13" max="13" width="15.42578125" hidden="1" customWidth="1"/>
    <col min="14" max="14" width="23.28515625" hidden="1" customWidth="1"/>
    <col min="15" max="15" width="35.7109375" style="10" customWidth="1"/>
    <col min="16" max="16" width="11.140625" bestFit="1" customWidth="1"/>
    <col min="17" max="17" width="26.7109375" bestFit="1" customWidth="1"/>
    <col min="18" max="18" width="16.85546875" bestFit="1" customWidth="1"/>
    <col min="19" max="19" width="13.28515625" style="1" bestFit="1" customWidth="1"/>
    <col min="20" max="21" width="11.5703125" style="1" bestFit="1" customWidth="1"/>
    <col min="22" max="22" width="13.140625" style="1" bestFit="1" customWidth="1"/>
    <col min="23" max="23" width="11.5703125" style="1" bestFit="1" customWidth="1"/>
    <col min="24" max="24" width="13.140625" style="1" bestFit="1" customWidth="1"/>
    <col min="25" max="25" width="6.7109375" hidden="1" customWidth="1"/>
  </cols>
  <sheetData>
    <row r="1" spans="1:25" x14ac:dyDescent="0.25">
      <c r="B1" t="s">
        <v>25</v>
      </c>
      <c r="F1" t="s">
        <v>133</v>
      </c>
    </row>
    <row r="2" spans="1:25" ht="15.75" thickBot="1" x14ac:dyDescent="0.3"/>
    <row r="3" spans="1:25" s="9" customFormat="1" ht="15.75" thickBot="1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11" t="s">
        <v>14</v>
      </c>
      <c r="P3" s="8" t="s">
        <v>15</v>
      </c>
      <c r="Q3" s="8" t="s">
        <v>16</v>
      </c>
      <c r="R3" s="8" t="s">
        <v>17</v>
      </c>
      <c r="S3" s="14" t="s">
        <v>18</v>
      </c>
      <c r="T3" s="14" t="s">
        <v>19</v>
      </c>
      <c r="U3" s="14" t="s">
        <v>20</v>
      </c>
      <c r="V3" s="14" t="s">
        <v>21</v>
      </c>
      <c r="W3" s="14" t="s">
        <v>22</v>
      </c>
      <c r="X3" s="14" t="s">
        <v>23</v>
      </c>
      <c r="Y3" s="8" t="s">
        <v>24</v>
      </c>
    </row>
    <row r="4" spans="1:25" outlineLevel="2" x14ac:dyDescent="0.25">
      <c r="A4" s="4" t="s">
        <v>25</v>
      </c>
      <c r="B4" s="4" t="s">
        <v>25</v>
      </c>
      <c r="C4" s="4">
        <v>1221</v>
      </c>
      <c r="D4" s="4" t="s">
        <v>26</v>
      </c>
      <c r="E4" s="4">
        <v>640487309</v>
      </c>
      <c r="F4" s="4" t="s">
        <v>27</v>
      </c>
      <c r="G4" s="4">
        <v>0</v>
      </c>
      <c r="H4" s="4">
        <v>2018</v>
      </c>
      <c r="I4" s="4">
        <v>0</v>
      </c>
      <c r="J4" s="4"/>
      <c r="K4" s="4"/>
      <c r="L4" s="5">
        <v>44927</v>
      </c>
      <c r="M4" s="4" t="s">
        <v>28</v>
      </c>
      <c r="N4" s="4"/>
      <c r="O4" s="12"/>
      <c r="P4" s="4"/>
      <c r="Q4" s="4"/>
      <c r="R4" s="4"/>
      <c r="S4" s="15">
        <v>422439.97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4">
        <v>0</v>
      </c>
    </row>
    <row r="5" spans="1:25" ht="30" outlineLevel="2" x14ac:dyDescent="0.25">
      <c r="A5" s="4" t="s">
        <v>25</v>
      </c>
      <c r="B5" s="4" t="s">
        <v>25</v>
      </c>
      <c r="C5" s="4">
        <v>1221</v>
      </c>
      <c r="D5" s="4" t="s">
        <v>26</v>
      </c>
      <c r="E5" s="4">
        <v>640487309</v>
      </c>
      <c r="F5" s="4" t="s">
        <v>27</v>
      </c>
      <c r="G5" s="4">
        <v>0</v>
      </c>
      <c r="H5" s="4">
        <v>2018</v>
      </c>
      <c r="I5" s="4">
        <v>1710623</v>
      </c>
      <c r="J5" s="5">
        <v>43118</v>
      </c>
      <c r="K5" s="4" t="s">
        <v>29</v>
      </c>
      <c r="L5" s="5">
        <v>44927</v>
      </c>
      <c r="M5" s="4" t="s">
        <v>28</v>
      </c>
      <c r="N5" s="4" t="s">
        <v>30</v>
      </c>
      <c r="O5" s="12" t="s">
        <v>31</v>
      </c>
      <c r="P5" s="4" t="s">
        <v>32</v>
      </c>
      <c r="Q5" s="4" t="s">
        <v>33</v>
      </c>
      <c r="R5" s="4"/>
      <c r="S5" s="15">
        <v>0</v>
      </c>
      <c r="T5" s="15">
        <v>129265</v>
      </c>
      <c r="U5" s="15">
        <v>0</v>
      </c>
      <c r="V5" s="15">
        <v>8036.92</v>
      </c>
      <c r="W5" s="15">
        <v>2500</v>
      </c>
      <c r="X5" s="15">
        <v>136078.91</v>
      </c>
      <c r="Y5" s="4">
        <v>1</v>
      </c>
    </row>
    <row r="6" spans="1:25" ht="30" outlineLevel="2" x14ac:dyDescent="0.25">
      <c r="A6" s="4" t="s">
        <v>25</v>
      </c>
      <c r="B6" s="4" t="s">
        <v>25</v>
      </c>
      <c r="C6" s="4">
        <v>1221</v>
      </c>
      <c r="D6" s="4" t="s">
        <v>26</v>
      </c>
      <c r="E6" s="4">
        <v>640487309</v>
      </c>
      <c r="F6" s="4" t="s">
        <v>27</v>
      </c>
      <c r="G6" s="4">
        <v>0</v>
      </c>
      <c r="H6" s="4">
        <v>2018</v>
      </c>
      <c r="I6" s="4">
        <v>1714957</v>
      </c>
      <c r="J6" s="5">
        <v>43136</v>
      </c>
      <c r="K6" s="4" t="s">
        <v>29</v>
      </c>
      <c r="L6" s="5">
        <v>44927</v>
      </c>
      <c r="M6" s="4" t="s">
        <v>28</v>
      </c>
      <c r="N6" s="4" t="s">
        <v>30</v>
      </c>
      <c r="O6" s="12" t="s">
        <v>34</v>
      </c>
      <c r="P6" s="4" t="s">
        <v>35</v>
      </c>
      <c r="Q6" s="4" t="s">
        <v>36</v>
      </c>
      <c r="R6" s="4"/>
      <c r="S6" s="15">
        <v>0</v>
      </c>
      <c r="T6" s="15">
        <v>6729.04</v>
      </c>
      <c r="U6" s="15">
        <v>0</v>
      </c>
      <c r="V6" s="15">
        <v>0</v>
      </c>
      <c r="W6" s="15">
        <v>1000</v>
      </c>
      <c r="X6" s="15">
        <v>5790</v>
      </c>
      <c r="Y6" s="4">
        <v>1</v>
      </c>
    </row>
    <row r="7" spans="1:25" ht="30" outlineLevel="2" x14ac:dyDescent="0.25">
      <c r="A7" s="4" t="s">
        <v>25</v>
      </c>
      <c r="B7" s="4" t="s">
        <v>25</v>
      </c>
      <c r="C7" s="4">
        <v>1221</v>
      </c>
      <c r="D7" s="4" t="s">
        <v>26</v>
      </c>
      <c r="E7" s="4">
        <v>640487309</v>
      </c>
      <c r="F7" s="4" t="s">
        <v>27</v>
      </c>
      <c r="G7" s="4">
        <v>0</v>
      </c>
      <c r="H7" s="4">
        <v>2018</v>
      </c>
      <c r="I7" s="4">
        <v>1714958</v>
      </c>
      <c r="J7" s="5">
        <v>43156</v>
      </c>
      <c r="K7" s="4" t="s">
        <v>29</v>
      </c>
      <c r="L7" s="5">
        <v>44927</v>
      </c>
      <c r="M7" s="4" t="s">
        <v>28</v>
      </c>
      <c r="N7" s="4" t="s">
        <v>30</v>
      </c>
      <c r="O7" s="12" t="s">
        <v>37</v>
      </c>
      <c r="P7" s="4" t="s">
        <v>38</v>
      </c>
      <c r="Q7" s="4" t="s">
        <v>39</v>
      </c>
      <c r="R7" s="4"/>
      <c r="S7" s="15">
        <v>0</v>
      </c>
      <c r="T7" s="15">
        <v>2879.49</v>
      </c>
      <c r="U7" s="15">
        <v>0</v>
      </c>
      <c r="V7" s="15">
        <v>0</v>
      </c>
      <c r="W7" s="15">
        <v>1000</v>
      </c>
      <c r="X7" s="15">
        <v>1899</v>
      </c>
      <c r="Y7" s="4">
        <v>1</v>
      </c>
    </row>
    <row r="8" spans="1:25" ht="30" outlineLevel="2" x14ac:dyDescent="0.25">
      <c r="A8" s="4" t="s">
        <v>25</v>
      </c>
      <c r="B8" s="4" t="s">
        <v>25</v>
      </c>
      <c r="C8" s="4">
        <v>1221</v>
      </c>
      <c r="D8" s="4" t="s">
        <v>26</v>
      </c>
      <c r="E8" s="4">
        <v>640487309</v>
      </c>
      <c r="F8" s="4" t="s">
        <v>27</v>
      </c>
      <c r="G8" s="4">
        <v>0</v>
      </c>
      <c r="H8" s="4">
        <v>2018</v>
      </c>
      <c r="I8" s="4">
        <v>1714980</v>
      </c>
      <c r="J8" s="5">
        <v>43165</v>
      </c>
      <c r="K8" s="4" t="s">
        <v>29</v>
      </c>
      <c r="L8" s="5">
        <v>44927</v>
      </c>
      <c r="M8" s="4" t="s">
        <v>28</v>
      </c>
      <c r="N8" s="4" t="s">
        <v>30</v>
      </c>
      <c r="O8" s="12" t="s">
        <v>40</v>
      </c>
      <c r="P8" s="4" t="s">
        <v>41</v>
      </c>
      <c r="Q8" s="4" t="s">
        <v>42</v>
      </c>
      <c r="R8" s="4"/>
      <c r="S8" s="15">
        <v>0</v>
      </c>
      <c r="T8" s="15">
        <v>6196</v>
      </c>
      <c r="U8" s="15">
        <v>0</v>
      </c>
      <c r="V8" s="15">
        <v>898.43</v>
      </c>
      <c r="W8" s="15">
        <v>5000</v>
      </c>
      <c r="X8" s="15">
        <v>1585.43</v>
      </c>
      <c r="Y8" s="4">
        <v>1</v>
      </c>
    </row>
    <row r="9" spans="1:25" ht="30" outlineLevel="2" x14ac:dyDescent="0.25">
      <c r="A9" s="4" t="s">
        <v>25</v>
      </c>
      <c r="B9" s="4" t="s">
        <v>25</v>
      </c>
      <c r="C9" s="4">
        <v>1221</v>
      </c>
      <c r="D9" s="4" t="s">
        <v>26</v>
      </c>
      <c r="E9" s="4">
        <v>640487309</v>
      </c>
      <c r="F9" s="4" t="s">
        <v>27</v>
      </c>
      <c r="G9" s="4">
        <v>0</v>
      </c>
      <c r="H9" s="4">
        <v>2018</v>
      </c>
      <c r="I9" s="4">
        <v>1714991</v>
      </c>
      <c r="J9" s="5">
        <v>43172</v>
      </c>
      <c r="K9" s="4" t="s">
        <v>29</v>
      </c>
      <c r="L9" s="5">
        <v>44927</v>
      </c>
      <c r="M9" s="4" t="s">
        <v>28</v>
      </c>
      <c r="N9" s="4" t="s">
        <v>30</v>
      </c>
      <c r="O9" s="12" t="s">
        <v>43</v>
      </c>
      <c r="P9" s="4" t="s">
        <v>35</v>
      </c>
      <c r="Q9" s="4" t="s">
        <v>36</v>
      </c>
      <c r="R9" s="4"/>
      <c r="S9" s="15">
        <v>0</v>
      </c>
      <c r="T9" s="15">
        <v>3285</v>
      </c>
      <c r="U9" s="15">
        <v>0</v>
      </c>
      <c r="V9" s="15">
        <v>637.08000000000004</v>
      </c>
      <c r="W9" s="15">
        <v>1000</v>
      </c>
      <c r="X9" s="15">
        <v>2946</v>
      </c>
      <c r="Y9" s="4">
        <v>1</v>
      </c>
    </row>
    <row r="10" spans="1:25" ht="30" outlineLevel="2" x14ac:dyDescent="0.25">
      <c r="A10" s="4" t="s">
        <v>25</v>
      </c>
      <c r="B10" s="4" t="s">
        <v>25</v>
      </c>
      <c r="C10" s="4">
        <v>1221</v>
      </c>
      <c r="D10" s="4" t="s">
        <v>26</v>
      </c>
      <c r="E10" s="4">
        <v>640487309</v>
      </c>
      <c r="F10" s="4" t="s">
        <v>27</v>
      </c>
      <c r="G10" s="4">
        <v>0</v>
      </c>
      <c r="H10" s="4">
        <v>2018</v>
      </c>
      <c r="I10" s="4">
        <v>1714992</v>
      </c>
      <c r="J10" s="5">
        <v>43162</v>
      </c>
      <c r="K10" s="4" t="s">
        <v>29</v>
      </c>
      <c r="L10" s="5">
        <v>44927</v>
      </c>
      <c r="M10" s="4" t="s">
        <v>28</v>
      </c>
      <c r="N10" s="4" t="s">
        <v>30</v>
      </c>
      <c r="O10" s="12" t="s">
        <v>44</v>
      </c>
      <c r="P10" s="4" t="s">
        <v>38</v>
      </c>
      <c r="Q10" s="4" t="s">
        <v>39</v>
      </c>
      <c r="R10" s="4"/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4">
        <v>1</v>
      </c>
    </row>
    <row r="11" spans="1:25" ht="30" outlineLevel="2" x14ac:dyDescent="0.25">
      <c r="A11" s="4" t="s">
        <v>25</v>
      </c>
      <c r="B11" s="4" t="s">
        <v>25</v>
      </c>
      <c r="C11" s="4">
        <v>1221</v>
      </c>
      <c r="D11" s="4" t="s">
        <v>26</v>
      </c>
      <c r="E11" s="4">
        <v>640487309</v>
      </c>
      <c r="F11" s="4" t="s">
        <v>27</v>
      </c>
      <c r="G11" s="4">
        <v>0</v>
      </c>
      <c r="H11" s="4">
        <v>2018</v>
      </c>
      <c r="I11" s="4">
        <v>1715329</v>
      </c>
      <c r="J11" s="5">
        <v>43187</v>
      </c>
      <c r="K11" s="4" t="s">
        <v>29</v>
      </c>
      <c r="L11" s="5">
        <v>44927</v>
      </c>
      <c r="M11" s="4" t="s">
        <v>28</v>
      </c>
      <c r="N11" s="4" t="s">
        <v>30</v>
      </c>
      <c r="O11" s="12" t="s">
        <v>45</v>
      </c>
      <c r="P11" s="4" t="s">
        <v>38</v>
      </c>
      <c r="Q11" s="4" t="s">
        <v>39</v>
      </c>
      <c r="R11" s="4"/>
      <c r="S11" s="15">
        <v>0</v>
      </c>
      <c r="T11" s="15">
        <v>2187.09</v>
      </c>
      <c r="U11" s="15">
        <v>0</v>
      </c>
      <c r="V11" s="15">
        <v>0</v>
      </c>
      <c r="W11" s="15">
        <v>1000</v>
      </c>
      <c r="X11" s="15">
        <v>1200</v>
      </c>
      <c r="Y11" s="4">
        <v>1</v>
      </c>
    </row>
    <row r="12" spans="1:25" ht="30" outlineLevel="2" x14ac:dyDescent="0.25">
      <c r="A12" s="4" t="s">
        <v>25</v>
      </c>
      <c r="B12" s="4" t="s">
        <v>25</v>
      </c>
      <c r="C12" s="4">
        <v>1221</v>
      </c>
      <c r="D12" s="4" t="s">
        <v>26</v>
      </c>
      <c r="E12" s="4">
        <v>640487309</v>
      </c>
      <c r="F12" s="4" t="s">
        <v>27</v>
      </c>
      <c r="G12" s="4">
        <v>0</v>
      </c>
      <c r="H12" s="4">
        <v>2018</v>
      </c>
      <c r="I12" s="4">
        <v>1717701</v>
      </c>
      <c r="J12" s="5">
        <v>43221</v>
      </c>
      <c r="K12" s="4" t="s">
        <v>29</v>
      </c>
      <c r="L12" s="5">
        <v>44927</v>
      </c>
      <c r="M12" s="4" t="s">
        <v>28</v>
      </c>
      <c r="N12" s="4" t="s">
        <v>30</v>
      </c>
      <c r="O12" s="12" t="s">
        <v>46</v>
      </c>
      <c r="P12" s="4" t="s">
        <v>38</v>
      </c>
      <c r="Q12" s="4" t="s">
        <v>39</v>
      </c>
      <c r="R12" s="4"/>
      <c r="S12" s="15">
        <v>0</v>
      </c>
      <c r="T12" s="15">
        <v>0</v>
      </c>
      <c r="U12" s="15">
        <v>0</v>
      </c>
      <c r="V12" s="15">
        <v>392.04</v>
      </c>
      <c r="W12" s="15">
        <v>0</v>
      </c>
      <c r="X12" s="15">
        <v>392.04</v>
      </c>
      <c r="Y12" s="4">
        <v>1</v>
      </c>
    </row>
    <row r="13" spans="1:25" ht="45" outlineLevel="2" x14ac:dyDescent="0.25">
      <c r="A13" s="4" t="s">
        <v>25</v>
      </c>
      <c r="B13" s="4" t="s">
        <v>25</v>
      </c>
      <c r="C13" s="4">
        <v>1221</v>
      </c>
      <c r="D13" s="4" t="s">
        <v>26</v>
      </c>
      <c r="E13" s="4">
        <v>640487309</v>
      </c>
      <c r="F13" s="4" t="s">
        <v>27</v>
      </c>
      <c r="G13" s="4">
        <v>0</v>
      </c>
      <c r="H13" s="4">
        <v>2018</v>
      </c>
      <c r="I13" s="4">
        <v>1719879</v>
      </c>
      <c r="J13" s="5">
        <v>43242</v>
      </c>
      <c r="K13" s="4" t="s">
        <v>29</v>
      </c>
      <c r="L13" s="5">
        <v>44927</v>
      </c>
      <c r="M13" s="4" t="s">
        <v>28</v>
      </c>
      <c r="N13" s="4" t="s">
        <v>30</v>
      </c>
      <c r="O13" s="12" t="s">
        <v>47</v>
      </c>
      <c r="P13" s="4" t="s">
        <v>35</v>
      </c>
      <c r="Q13" s="4" t="s">
        <v>36</v>
      </c>
      <c r="R13" s="4"/>
      <c r="S13" s="15">
        <v>0</v>
      </c>
      <c r="T13" s="15">
        <v>7112.4</v>
      </c>
      <c r="U13" s="15">
        <v>0</v>
      </c>
      <c r="V13" s="15">
        <v>2368.61</v>
      </c>
      <c r="W13" s="15">
        <v>2500</v>
      </c>
      <c r="X13" s="15">
        <v>7028</v>
      </c>
      <c r="Y13" s="4">
        <v>1</v>
      </c>
    </row>
    <row r="14" spans="1:25" ht="30" outlineLevel="2" x14ac:dyDescent="0.25">
      <c r="A14" s="4" t="s">
        <v>25</v>
      </c>
      <c r="B14" s="4" t="s">
        <v>25</v>
      </c>
      <c r="C14" s="4">
        <v>1221</v>
      </c>
      <c r="D14" s="4" t="s">
        <v>26</v>
      </c>
      <c r="E14" s="4">
        <v>640487309</v>
      </c>
      <c r="F14" s="4" t="s">
        <v>27</v>
      </c>
      <c r="G14" s="4">
        <v>0</v>
      </c>
      <c r="H14" s="4">
        <v>2018</v>
      </c>
      <c r="I14" s="4">
        <v>1719885</v>
      </c>
      <c r="J14" s="5">
        <v>43247</v>
      </c>
      <c r="K14" s="4" t="s">
        <v>29</v>
      </c>
      <c r="L14" s="5">
        <v>44927</v>
      </c>
      <c r="M14" s="4" t="s">
        <v>28</v>
      </c>
      <c r="N14" s="4" t="s">
        <v>30</v>
      </c>
      <c r="O14" s="12" t="s">
        <v>48</v>
      </c>
      <c r="P14" s="4" t="s">
        <v>49</v>
      </c>
      <c r="Q14" s="4" t="s">
        <v>50</v>
      </c>
      <c r="R14" s="4"/>
      <c r="S14" s="15">
        <v>0</v>
      </c>
      <c r="T14" s="15">
        <v>58844.17</v>
      </c>
      <c r="U14" s="15">
        <v>0</v>
      </c>
      <c r="V14" s="15">
        <v>9523.44</v>
      </c>
      <c r="W14" s="15">
        <v>2500</v>
      </c>
      <c r="X14" s="15">
        <v>66433.88</v>
      </c>
      <c r="Y14" s="4">
        <v>1</v>
      </c>
    </row>
    <row r="15" spans="1:25" outlineLevel="2" x14ac:dyDescent="0.25">
      <c r="A15" s="4" t="s">
        <v>25</v>
      </c>
      <c r="B15" s="4" t="s">
        <v>25</v>
      </c>
      <c r="C15" s="4">
        <v>1221</v>
      </c>
      <c r="D15" s="4" t="s">
        <v>26</v>
      </c>
      <c r="E15" s="4">
        <v>640487309</v>
      </c>
      <c r="F15" s="4" t="s">
        <v>27</v>
      </c>
      <c r="G15" s="4">
        <v>0</v>
      </c>
      <c r="H15" s="4">
        <v>2018</v>
      </c>
      <c r="I15" s="4">
        <v>1723836</v>
      </c>
      <c r="J15" s="5">
        <v>43258</v>
      </c>
      <c r="K15" s="4" t="s">
        <v>29</v>
      </c>
      <c r="L15" s="5">
        <v>44927</v>
      </c>
      <c r="M15" s="4" t="s">
        <v>28</v>
      </c>
      <c r="N15" s="4" t="s">
        <v>30</v>
      </c>
      <c r="O15" s="12" t="s">
        <v>51</v>
      </c>
      <c r="P15" s="4" t="s">
        <v>38</v>
      </c>
      <c r="Q15" s="4" t="s">
        <v>39</v>
      </c>
      <c r="R15" s="4"/>
      <c r="S15" s="15">
        <v>0</v>
      </c>
      <c r="T15" s="15">
        <v>2249.69</v>
      </c>
      <c r="U15" s="15">
        <v>0</v>
      </c>
      <c r="V15" s="15">
        <v>0</v>
      </c>
      <c r="W15" s="15">
        <v>1000</v>
      </c>
      <c r="X15" s="15">
        <v>1263</v>
      </c>
      <c r="Y15" s="4">
        <v>1</v>
      </c>
    </row>
    <row r="16" spans="1:25" outlineLevel="2" x14ac:dyDescent="0.25">
      <c r="A16" s="4" t="s">
        <v>25</v>
      </c>
      <c r="B16" s="4" t="s">
        <v>25</v>
      </c>
      <c r="C16" s="4">
        <v>1221</v>
      </c>
      <c r="D16" s="4" t="s">
        <v>26</v>
      </c>
      <c r="E16" s="4">
        <v>640487309</v>
      </c>
      <c r="F16" s="4" t="s">
        <v>27</v>
      </c>
      <c r="G16" s="4">
        <v>0</v>
      </c>
      <c r="H16" s="4">
        <v>2018</v>
      </c>
      <c r="I16" s="4">
        <v>1723837</v>
      </c>
      <c r="J16" s="5">
        <v>43233</v>
      </c>
      <c r="K16" s="4" t="s">
        <v>29</v>
      </c>
      <c r="L16" s="5">
        <v>44927</v>
      </c>
      <c r="M16" s="4" t="s">
        <v>28</v>
      </c>
      <c r="N16" s="4" t="s">
        <v>30</v>
      </c>
      <c r="O16" s="12" t="s">
        <v>52</v>
      </c>
      <c r="P16" s="4" t="s">
        <v>35</v>
      </c>
      <c r="Q16" s="4" t="s">
        <v>36</v>
      </c>
      <c r="R16" s="4"/>
      <c r="S16" s="15">
        <v>0</v>
      </c>
      <c r="T16" s="15">
        <v>4210.12</v>
      </c>
      <c r="U16" s="15">
        <v>0</v>
      </c>
      <c r="V16" s="15">
        <v>0</v>
      </c>
      <c r="W16" s="15">
        <v>1000</v>
      </c>
      <c r="X16" s="15">
        <v>3243</v>
      </c>
      <c r="Y16" s="4">
        <v>1</v>
      </c>
    </row>
    <row r="17" spans="1:25" ht="30" outlineLevel="2" x14ac:dyDescent="0.25">
      <c r="A17" s="4" t="s">
        <v>25</v>
      </c>
      <c r="B17" s="4" t="s">
        <v>25</v>
      </c>
      <c r="C17" s="4">
        <v>1221</v>
      </c>
      <c r="D17" s="4" t="s">
        <v>26</v>
      </c>
      <c r="E17" s="4">
        <v>640487309</v>
      </c>
      <c r="F17" s="4" t="s">
        <v>27</v>
      </c>
      <c r="G17" s="4">
        <v>0</v>
      </c>
      <c r="H17" s="4">
        <v>2018</v>
      </c>
      <c r="I17" s="4">
        <v>1723841</v>
      </c>
      <c r="J17" s="5">
        <v>43117</v>
      </c>
      <c r="K17" s="4" t="s">
        <v>29</v>
      </c>
      <c r="L17" s="5">
        <v>44927</v>
      </c>
      <c r="M17" s="4" t="s">
        <v>28</v>
      </c>
      <c r="N17" s="4" t="s">
        <v>30</v>
      </c>
      <c r="O17" s="12" t="s">
        <v>53</v>
      </c>
      <c r="P17" s="4" t="s">
        <v>35</v>
      </c>
      <c r="Q17" s="4" t="s">
        <v>36</v>
      </c>
      <c r="R17" s="4"/>
      <c r="S17" s="15">
        <v>0</v>
      </c>
      <c r="T17" s="15">
        <v>1554.25</v>
      </c>
      <c r="U17" s="15">
        <v>0</v>
      </c>
      <c r="V17" s="15">
        <v>0</v>
      </c>
      <c r="W17" s="15">
        <v>1000</v>
      </c>
      <c r="X17" s="15">
        <v>560</v>
      </c>
      <c r="Y17" s="4">
        <v>1</v>
      </c>
    </row>
    <row r="18" spans="1:25" ht="30" outlineLevel="2" x14ac:dyDescent="0.25">
      <c r="A18" s="4" t="s">
        <v>25</v>
      </c>
      <c r="B18" s="4" t="s">
        <v>25</v>
      </c>
      <c r="C18" s="4">
        <v>1221</v>
      </c>
      <c r="D18" s="4" t="s">
        <v>26</v>
      </c>
      <c r="E18" s="4">
        <v>640487309</v>
      </c>
      <c r="F18" s="4" t="s">
        <v>27</v>
      </c>
      <c r="G18" s="4">
        <v>0</v>
      </c>
      <c r="H18" s="4">
        <v>2018</v>
      </c>
      <c r="I18" s="4">
        <v>1723843</v>
      </c>
      <c r="J18" s="5">
        <v>43245</v>
      </c>
      <c r="K18" s="4" t="s">
        <v>29</v>
      </c>
      <c r="L18" s="5">
        <v>44927</v>
      </c>
      <c r="M18" s="4" t="s">
        <v>28</v>
      </c>
      <c r="N18" s="4" t="s">
        <v>30</v>
      </c>
      <c r="O18" s="12" t="s">
        <v>54</v>
      </c>
      <c r="P18" s="4" t="s">
        <v>49</v>
      </c>
      <c r="Q18" s="4" t="s">
        <v>50</v>
      </c>
      <c r="R18" s="4"/>
      <c r="S18" s="15">
        <v>0</v>
      </c>
      <c r="T18" s="15">
        <v>3358.05</v>
      </c>
      <c r="U18" s="15">
        <v>0</v>
      </c>
      <c r="V18" s="15">
        <v>0</v>
      </c>
      <c r="W18" s="15">
        <v>2500</v>
      </c>
      <c r="X18" s="15">
        <v>867</v>
      </c>
      <c r="Y18" s="4">
        <v>1</v>
      </c>
    </row>
    <row r="19" spans="1:25" ht="30" outlineLevel="2" x14ac:dyDescent="0.25">
      <c r="A19" s="4" t="s">
        <v>25</v>
      </c>
      <c r="B19" s="4" t="s">
        <v>25</v>
      </c>
      <c r="C19" s="4">
        <v>1221</v>
      </c>
      <c r="D19" s="4" t="s">
        <v>26</v>
      </c>
      <c r="E19" s="4">
        <v>640487309</v>
      </c>
      <c r="F19" s="4" t="s">
        <v>27</v>
      </c>
      <c r="G19" s="4">
        <v>0</v>
      </c>
      <c r="H19" s="4">
        <v>2018</v>
      </c>
      <c r="I19" s="4">
        <v>1725666</v>
      </c>
      <c r="J19" s="5">
        <v>43271</v>
      </c>
      <c r="K19" s="4" t="s">
        <v>29</v>
      </c>
      <c r="L19" s="5">
        <v>44927</v>
      </c>
      <c r="M19" s="4" t="s">
        <v>28</v>
      </c>
      <c r="N19" s="4" t="s">
        <v>30</v>
      </c>
      <c r="O19" s="12" t="s">
        <v>55</v>
      </c>
      <c r="P19" s="4" t="s">
        <v>38</v>
      </c>
      <c r="Q19" s="4" t="s">
        <v>39</v>
      </c>
      <c r="R19" s="4"/>
      <c r="S19" s="15">
        <v>0</v>
      </c>
      <c r="T19" s="15">
        <v>2350.3000000000002</v>
      </c>
      <c r="U19" s="15">
        <v>0</v>
      </c>
      <c r="V19" s="15">
        <v>0</v>
      </c>
      <c r="W19" s="15">
        <v>1000</v>
      </c>
      <c r="X19" s="15">
        <v>1364</v>
      </c>
      <c r="Y19" s="4">
        <v>1</v>
      </c>
    </row>
    <row r="20" spans="1:25" ht="30" outlineLevel="2" x14ac:dyDescent="0.25">
      <c r="A20" s="4" t="s">
        <v>25</v>
      </c>
      <c r="B20" s="4" t="s">
        <v>25</v>
      </c>
      <c r="C20" s="4">
        <v>1221</v>
      </c>
      <c r="D20" s="4" t="s">
        <v>26</v>
      </c>
      <c r="E20" s="4">
        <v>640487309</v>
      </c>
      <c r="F20" s="4" t="s">
        <v>27</v>
      </c>
      <c r="G20" s="4">
        <v>0</v>
      </c>
      <c r="H20" s="4">
        <v>2018</v>
      </c>
      <c r="I20" s="4">
        <v>1725861</v>
      </c>
      <c r="J20" s="5">
        <v>43242</v>
      </c>
      <c r="K20" s="4" t="s">
        <v>29</v>
      </c>
      <c r="L20" s="5">
        <v>44927</v>
      </c>
      <c r="M20" s="4" t="s">
        <v>28</v>
      </c>
      <c r="N20" s="4" t="s">
        <v>30</v>
      </c>
      <c r="O20" s="12" t="s">
        <v>56</v>
      </c>
      <c r="P20" s="4" t="s">
        <v>49</v>
      </c>
      <c r="Q20" s="4" t="s">
        <v>50</v>
      </c>
      <c r="R20" s="4"/>
      <c r="S20" s="15">
        <v>0</v>
      </c>
      <c r="T20" s="15">
        <v>1929.95</v>
      </c>
      <c r="U20" s="15">
        <v>0</v>
      </c>
      <c r="V20" s="15">
        <v>0</v>
      </c>
      <c r="W20" s="15">
        <v>1000</v>
      </c>
      <c r="X20" s="15">
        <v>940</v>
      </c>
      <c r="Y20" s="4">
        <v>1</v>
      </c>
    </row>
    <row r="21" spans="1:25" ht="30" outlineLevel="2" x14ac:dyDescent="0.25">
      <c r="A21" s="4" t="s">
        <v>25</v>
      </c>
      <c r="B21" s="4" t="s">
        <v>25</v>
      </c>
      <c r="C21" s="4">
        <v>1221</v>
      </c>
      <c r="D21" s="4" t="s">
        <v>26</v>
      </c>
      <c r="E21" s="4">
        <v>640487309</v>
      </c>
      <c r="F21" s="4" t="s">
        <v>27</v>
      </c>
      <c r="G21" s="4">
        <v>0</v>
      </c>
      <c r="H21" s="4">
        <v>2018</v>
      </c>
      <c r="I21" s="4">
        <v>1726843</v>
      </c>
      <c r="J21" s="5">
        <v>43251</v>
      </c>
      <c r="K21" s="4" t="s">
        <v>29</v>
      </c>
      <c r="L21" s="5">
        <v>44927</v>
      </c>
      <c r="M21" s="4" t="s">
        <v>28</v>
      </c>
      <c r="N21" s="4" t="s">
        <v>30</v>
      </c>
      <c r="O21" s="12" t="s">
        <v>57</v>
      </c>
      <c r="P21" s="4" t="s">
        <v>38</v>
      </c>
      <c r="Q21" s="4" t="s">
        <v>39</v>
      </c>
      <c r="R21" s="4"/>
      <c r="S21" s="15">
        <v>0</v>
      </c>
      <c r="T21" s="15">
        <v>6534</v>
      </c>
      <c r="U21" s="15">
        <v>0</v>
      </c>
      <c r="V21" s="15">
        <v>0</v>
      </c>
      <c r="W21" s="15">
        <v>1000</v>
      </c>
      <c r="X21" s="15">
        <v>5590</v>
      </c>
      <c r="Y21" s="4">
        <v>1</v>
      </c>
    </row>
    <row r="22" spans="1:25" ht="30" outlineLevel="2" x14ac:dyDescent="0.25">
      <c r="A22" s="4" t="s">
        <v>25</v>
      </c>
      <c r="B22" s="4" t="s">
        <v>25</v>
      </c>
      <c r="C22" s="4">
        <v>1221</v>
      </c>
      <c r="D22" s="4" t="s">
        <v>26</v>
      </c>
      <c r="E22" s="4">
        <v>640487309</v>
      </c>
      <c r="F22" s="4" t="s">
        <v>27</v>
      </c>
      <c r="G22" s="4">
        <v>0</v>
      </c>
      <c r="H22" s="4">
        <v>2018</v>
      </c>
      <c r="I22" s="4">
        <v>1726851</v>
      </c>
      <c r="J22" s="5">
        <v>43348</v>
      </c>
      <c r="K22" s="4" t="s">
        <v>29</v>
      </c>
      <c r="L22" s="5">
        <v>44927</v>
      </c>
      <c r="M22" s="4" t="s">
        <v>28</v>
      </c>
      <c r="N22" s="4" t="s">
        <v>30</v>
      </c>
      <c r="O22" s="12" t="s">
        <v>58</v>
      </c>
      <c r="P22" s="4" t="s">
        <v>38</v>
      </c>
      <c r="Q22" s="4" t="s">
        <v>39</v>
      </c>
      <c r="R22" s="4"/>
      <c r="S22" s="15">
        <v>0</v>
      </c>
      <c r="T22" s="15">
        <v>2136.62</v>
      </c>
      <c r="U22" s="15">
        <v>0</v>
      </c>
      <c r="V22" s="15">
        <v>0</v>
      </c>
      <c r="W22" s="15">
        <v>1000</v>
      </c>
      <c r="X22" s="15">
        <v>1149</v>
      </c>
      <c r="Y22" s="4">
        <v>1</v>
      </c>
    </row>
    <row r="23" spans="1:25" outlineLevel="2" x14ac:dyDescent="0.25">
      <c r="A23" s="4" t="s">
        <v>25</v>
      </c>
      <c r="B23" s="4" t="s">
        <v>25</v>
      </c>
      <c r="C23" s="4">
        <v>1221</v>
      </c>
      <c r="D23" s="4" t="s">
        <v>26</v>
      </c>
      <c r="E23" s="4">
        <v>640487309</v>
      </c>
      <c r="F23" s="4" t="s">
        <v>27</v>
      </c>
      <c r="G23" s="4">
        <v>0</v>
      </c>
      <c r="H23" s="4">
        <v>2018</v>
      </c>
      <c r="I23" s="4">
        <v>1727449</v>
      </c>
      <c r="J23" s="5">
        <v>43358</v>
      </c>
      <c r="K23" s="4" t="s">
        <v>29</v>
      </c>
      <c r="L23" s="5">
        <v>44927</v>
      </c>
      <c r="M23" s="4" t="s">
        <v>28</v>
      </c>
      <c r="N23" s="4" t="s">
        <v>30</v>
      </c>
      <c r="O23" s="12" t="s">
        <v>59</v>
      </c>
      <c r="P23" s="4" t="s">
        <v>60</v>
      </c>
      <c r="Q23" s="4" t="s">
        <v>61</v>
      </c>
      <c r="R23" s="4"/>
      <c r="S23" s="15">
        <v>0</v>
      </c>
      <c r="T23" s="15">
        <v>24846.94</v>
      </c>
      <c r="U23" s="15">
        <v>0</v>
      </c>
      <c r="V23" s="15">
        <v>1061.79</v>
      </c>
      <c r="W23" s="15">
        <v>1000</v>
      </c>
      <c r="X23" s="15">
        <v>25150</v>
      </c>
      <c r="Y23" s="4">
        <v>1</v>
      </c>
    </row>
    <row r="24" spans="1:25" ht="30" outlineLevel="2" x14ac:dyDescent="0.25">
      <c r="A24" s="4" t="s">
        <v>25</v>
      </c>
      <c r="B24" s="4" t="s">
        <v>25</v>
      </c>
      <c r="C24" s="4">
        <v>1221</v>
      </c>
      <c r="D24" s="4" t="s">
        <v>26</v>
      </c>
      <c r="E24" s="4">
        <v>640487309</v>
      </c>
      <c r="F24" s="4" t="s">
        <v>27</v>
      </c>
      <c r="G24" s="4">
        <v>0</v>
      </c>
      <c r="H24" s="4">
        <v>2018</v>
      </c>
      <c r="I24" s="4">
        <v>1730565</v>
      </c>
      <c r="J24" s="5">
        <v>43375</v>
      </c>
      <c r="K24" s="4" t="s">
        <v>29</v>
      </c>
      <c r="L24" s="5">
        <v>44927</v>
      </c>
      <c r="M24" s="4" t="s">
        <v>28</v>
      </c>
      <c r="N24" s="4" t="s">
        <v>30</v>
      </c>
      <c r="O24" s="12" t="s">
        <v>62</v>
      </c>
      <c r="P24" s="4" t="s">
        <v>38</v>
      </c>
      <c r="Q24" s="4" t="s">
        <v>39</v>
      </c>
      <c r="R24" s="4"/>
      <c r="S24" s="15">
        <v>0</v>
      </c>
      <c r="T24" s="15">
        <v>3006.85</v>
      </c>
      <c r="U24" s="15">
        <v>0</v>
      </c>
      <c r="V24" s="15">
        <v>0</v>
      </c>
      <c r="W24" s="15">
        <v>1000</v>
      </c>
      <c r="X24" s="15">
        <v>2027</v>
      </c>
      <c r="Y24" s="4">
        <v>1</v>
      </c>
    </row>
    <row r="25" spans="1:25" ht="30" outlineLevel="2" x14ac:dyDescent="0.25">
      <c r="A25" s="4" t="s">
        <v>25</v>
      </c>
      <c r="B25" s="4" t="s">
        <v>25</v>
      </c>
      <c r="C25" s="4">
        <v>1221</v>
      </c>
      <c r="D25" s="4" t="s">
        <v>26</v>
      </c>
      <c r="E25" s="4">
        <v>640487309</v>
      </c>
      <c r="F25" s="4" t="s">
        <v>27</v>
      </c>
      <c r="G25" s="4">
        <v>0</v>
      </c>
      <c r="H25" s="4">
        <v>2018</v>
      </c>
      <c r="I25" s="4">
        <v>1730577</v>
      </c>
      <c r="J25" s="5">
        <v>43413</v>
      </c>
      <c r="K25" s="4" t="s">
        <v>29</v>
      </c>
      <c r="L25" s="5">
        <v>44927</v>
      </c>
      <c r="M25" s="4" t="s">
        <v>28</v>
      </c>
      <c r="N25" s="4" t="s">
        <v>30</v>
      </c>
      <c r="O25" s="12" t="s">
        <v>63</v>
      </c>
      <c r="P25" s="4" t="s">
        <v>41</v>
      </c>
      <c r="Q25" s="4" t="s">
        <v>42</v>
      </c>
      <c r="R25" s="4"/>
      <c r="S25" s="15">
        <v>0</v>
      </c>
      <c r="T25" s="15">
        <v>7322.39</v>
      </c>
      <c r="U25" s="15">
        <v>0</v>
      </c>
      <c r="V25" s="15">
        <v>1012.78</v>
      </c>
      <c r="W25" s="15">
        <v>2500</v>
      </c>
      <c r="X25" s="15">
        <v>1462.61</v>
      </c>
      <c r="Y25" s="4">
        <v>1</v>
      </c>
    </row>
    <row r="26" spans="1:25" ht="30" outlineLevel="2" x14ac:dyDescent="0.25">
      <c r="A26" s="4" t="s">
        <v>25</v>
      </c>
      <c r="B26" s="4" t="s">
        <v>25</v>
      </c>
      <c r="C26" s="4">
        <v>1221</v>
      </c>
      <c r="D26" s="4" t="s">
        <v>26</v>
      </c>
      <c r="E26" s="4">
        <v>640487309</v>
      </c>
      <c r="F26" s="4" t="s">
        <v>27</v>
      </c>
      <c r="G26" s="4">
        <v>0</v>
      </c>
      <c r="H26" s="4">
        <v>2018</v>
      </c>
      <c r="I26" s="4">
        <v>1732238</v>
      </c>
      <c r="J26" s="5">
        <v>43329</v>
      </c>
      <c r="K26" s="4" t="s">
        <v>29</v>
      </c>
      <c r="L26" s="5">
        <v>44927</v>
      </c>
      <c r="M26" s="4" t="s">
        <v>28</v>
      </c>
      <c r="N26" s="4" t="s">
        <v>30</v>
      </c>
      <c r="O26" s="12" t="s">
        <v>64</v>
      </c>
      <c r="P26" s="4" t="s">
        <v>35</v>
      </c>
      <c r="Q26" s="4" t="s">
        <v>36</v>
      </c>
      <c r="R26" s="4"/>
      <c r="S26" s="15">
        <v>0</v>
      </c>
      <c r="T26" s="15">
        <v>28118.75</v>
      </c>
      <c r="U26" s="15">
        <v>0</v>
      </c>
      <c r="V26" s="15">
        <v>1927.57</v>
      </c>
      <c r="W26" s="15">
        <v>1000</v>
      </c>
      <c r="X26" s="15">
        <v>29320</v>
      </c>
      <c r="Y26" s="4">
        <v>1</v>
      </c>
    </row>
    <row r="27" spans="1:25" ht="30" outlineLevel="2" x14ac:dyDescent="0.25">
      <c r="A27" s="4" t="s">
        <v>25</v>
      </c>
      <c r="B27" s="4" t="s">
        <v>25</v>
      </c>
      <c r="C27" s="4">
        <v>1221</v>
      </c>
      <c r="D27" s="4" t="s">
        <v>26</v>
      </c>
      <c r="E27" s="4">
        <v>640487309</v>
      </c>
      <c r="F27" s="4" t="s">
        <v>27</v>
      </c>
      <c r="G27" s="4">
        <v>0</v>
      </c>
      <c r="H27" s="4">
        <v>2018</v>
      </c>
      <c r="I27" s="4">
        <v>1733666</v>
      </c>
      <c r="J27" s="5">
        <v>43374</v>
      </c>
      <c r="K27" s="4" t="s">
        <v>29</v>
      </c>
      <c r="L27" s="5">
        <v>44927</v>
      </c>
      <c r="M27" s="4" t="s">
        <v>28</v>
      </c>
      <c r="N27" s="4" t="s">
        <v>30</v>
      </c>
      <c r="O27" s="12" t="s">
        <v>65</v>
      </c>
      <c r="P27" s="4" t="s">
        <v>38</v>
      </c>
      <c r="Q27" s="4" t="s">
        <v>39</v>
      </c>
      <c r="R27" s="4"/>
      <c r="S27" s="15">
        <v>0</v>
      </c>
      <c r="T27" s="15">
        <v>1807.74</v>
      </c>
      <c r="U27" s="15">
        <v>0</v>
      </c>
      <c r="V27" s="15">
        <v>0</v>
      </c>
      <c r="W27" s="15">
        <v>1000</v>
      </c>
      <c r="X27" s="15">
        <v>816</v>
      </c>
      <c r="Y27" s="4">
        <v>1</v>
      </c>
    </row>
    <row r="28" spans="1:25" ht="30" outlineLevel="2" x14ac:dyDescent="0.25">
      <c r="A28" s="4" t="s">
        <v>25</v>
      </c>
      <c r="B28" s="4" t="s">
        <v>25</v>
      </c>
      <c r="C28" s="4">
        <v>1221</v>
      </c>
      <c r="D28" s="4" t="s">
        <v>26</v>
      </c>
      <c r="E28" s="4">
        <v>640487309</v>
      </c>
      <c r="F28" s="4" t="s">
        <v>27</v>
      </c>
      <c r="G28" s="4">
        <v>0</v>
      </c>
      <c r="H28" s="4">
        <v>2018</v>
      </c>
      <c r="I28" s="4">
        <v>1734002</v>
      </c>
      <c r="J28" s="5">
        <v>43454</v>
      </c>
      <c r="K28" s="4" t="s">
        <v>29</v>
      </c>
      <c r="L28" s="5">
        <v>44927</v>
      </c>
      <c r="M28" s="4" t="s">
        <v>28</v>
      </c>
      <c r="N28" s="4" t="s">
        <v>30</v>
      </c>
      <c r="O28" s="12" t="s">
        <v>66</v>
      </c>
      <c r="P28" s="4" t="s">
        <v>35</v>
      </c>
      <c r="Q28" s="4" t="s">
        <v>36</v>
      </c>
      <c r="R28" s="4"/>
      <c r="S28" s="15">
        <v>0</v>
      </c>
      <c r="T28" s="15">
        <v>3363.82</v>
      </c>
      <c r="U28" s="15">
        <v>0</v>
      </c>
      <c r="V28" s="15">
        <v>996.44</v>
      </c>
      <c r="W28" s="15">
        <v>1000</v>
      </c>
      <c r="X28" s="15">
        <v>3385</v>
      </c>
      <c r="Y28" s="4">
        <v>1</v>
      </c>
    </row>
    <row r="29" spans="1:25" ht="30" outlineLevel="2" x14ac:dyDescent="0.25">
      <c r="A29" s="4" t="s">
        <v>25</v>
      </c>
      <c r="B29" s="4" t="s">
        <v>25</v>
      </c>
      <c r="C29" s="4">
        <v>1221</v>
      </c>
      <c r="D29" s="4" t="s">
        <v>26</v>
      </c>
      <c r="E29" s="4">
        <v>640487309</v>
      </c>
      <c r="F29" s="4" t="s">
        <v>27</v>
      </c>
      <c r="G29" s="4">
        <v>0</v>
      </c>
      <c r="H29" s="4">
        <v>2018</v>
      </c>
      <c r="I29" s="4">
        <v>1734014</v>
      </c>
      <c r="J29" s="5">
        <v>43202</v>
      </c>
      <c r="K29" s="4" t="s">
        <v>29</v>
      </c>
      <c r="L29" s="5">
        <v>44927</v>
      </c>
      <c r="M29" s="4" t="s">
        <v>28</v>
      </c>
      <c r="N29" s="4" t="s">
        <v>30</v>
      </c>
      <c r="O29" s="12" t="s">
        <v>37</v>
      </c>
      <c r="P29" s="4" t="s">
        <v>38</v>
      </c>
      <c r="Q29" s="4" t="s">
        <v>39</v>
      </c>
      <c r="R29" s="4"/>
      <c r="S29" s="15">
        <v>0</v>
      </c>
      <c r="T29" s="15">
        <v>2446.7600000000002</v>
      </c>
      <c r="U29" s="15">
        <v>0</v>
      </c>
      <c r="V29" s="15">
        <v>0</v>
      </c>
      <c r="W29" s="15">
        <v>1000</v>
      </c>
      <c r="X29" s="15">
        <v>1462</v>
      </c>
      <c r="Y29" s="4">
        <v>1</v>
      </c>
    </row>
    <row r="30" spans="1:25" ht="30" outlineLevel="2" x14ac:dyDescent="0.25">
      <c r="A30" s="4" t="s">
        <v>25</v>
      </c>
      <c r="B30" s="4" t="s">
        <v>25</v>
      </c>
      <c r="C30" s="4">
        <v>1221</v>
      </c>
      <c r="D30" s="4" t="s">
        <v>26</v>
      </c>
      <c r="E30" s="4">
        <v>640487309</v>
      </c>
      <c r="F30" s="4" t="s">
        <v>27</v>
      </c>
      <c r="G30" s="4">
        <v>0</v>
      </c>
      <c r="H30" s="4">
        <v>2018</v>
      </c>
      <c r="I30" s="4">
        <v>1736801</v>
      </c>
      <c r="J30" s="5">
        <v>43395</v>
      </c>
      <c r="K30" s="4" t="s">
        <v>29</v>
      </c>
      <c r="L30" s="5">
        <v>44927</v>
      </c>
      <c r="M30" s="4" t="s">
        <v>28</v>
      </c>
      <c r="N30" s="4" t="s">
        <v>30</v>
      </c>
      <c r="O30" s="12" t="s">
        <v>67</v>
      </c>
      <c r="P30" s="4" t="s">
        <v>38</v>
      </c>
      <c r="Q30" s="4" t="s">
        <v>39</v>
      </c>
      <c r="R30" s="4"/>
      <c r="S30" s="15">
        <v>0</v>
      </c>
      <c r="T30" s="15">
        <v>2334.9299999999998</v>
      </c>
      <c r="U30" s="15">
        <v>0</v>
      </c>
      <c r="V30" s="15">
        <v>0</v>
      </c>
      <c r="W30" s="15">
        <v>1000</v>
      </c>
      <c r="X30" s="15">
        <v>1349</v>
      </c>
      <c r="Y30" s="4">
        <v>1</v>
      </c>
    </row>
    <row r="31" spans="1:25" ht="30" outlineLevel="2" x14ac:dyDescent="0.25">
      <c r="A31" s="4" t="s">
        <v>25</v>
      </c>
      <c r="B31" s="4" t="s">
        <v>25</v>
      </c>
      <c r="C31" s="4">
        <v>1221</v>
      </c>
      <c r="D31" s="4" t="s">
        <v>26</v>
      </c>
      <c r="E31" s="4">
        <v>640487309</v>
      </c>
      <c r="F31" s="4" t="s">
        <v>27</v>
      </c>
      <c r="G31" s="4">
        <v>0</v>
      </c>
      <c r="H31" s="4">
        <v>2018</v>
      </c>
      <c r="I31" s="4">
        <v>1746681</v>
      </c>
      <c r="J31" s="5">
        <v>43432</v>
      </c>
      <c r="K31" s="4" t="s">
        <v>29</v>
      </c>
      <c r="L31" s="5">
        <v>44927</v>
      </c>
      <c r="M31" s="4" t="s">
        <v>28</v>
      </c>
      <c r="N31" s="4" t="s">
        <v>30</v>
      </c>
      <c r="O31" s="12" t="s">
        <v>68</v>
      </c>
      <c r="P31" s="4" t="s">
        <v>38</v>
      </c>
      <c r="Q31" s="4" t="s">
        <v>39</v>
      </c>
      <c r="R31" s="4"/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4">
        <v>1</v>
      </c>
    </row>
    <row r="32" spans="1:25" outlineLevel="1" x14ac:dyDescent="0.25">
      <c r="A32" s="4"/>
      <c r="B32" s="4"/>
      <c r="C32" s="4"/>
      <c r="D32" s="4"/>
      <c r="E32" s="4"/>
      <c r="F32" s="4"/>
      <c r="G32" s="4"/>
      <c r="H32" s="17" t="s">
        <v>134</v>
      </c>
      <c r="I32" s="4"/>
      <c r="J32" s="5"/>
      <c r="K32" s="4"/>
      <c r="L32" s="5"/>
      <c r="M32" s="4"/>
      <c r="N32" s="4"/>
      <c r="O32" s="12"/>
      <c r="P32" s="4"/>
      <c r="Q32" s="4"/>
      <c r="R32" s="4"/>
      <c r="S32" s="15">
        <f>SUBTOTAL(9,S4:S31)</f>
        <v>422439.97</v>
      </c>
      <c r="T32" s="15">
        <f>SUBTOTAL(9,T4:T31)</f>
        <v>314069.34999999998</v>
      </c>
      <c r="U32" s="15">
        <f>SUBTOTAL(9,U4:U31)</f>
        <v>0</v>
      </c>
      <c r="V32" s="15">
        <f>SUBTOTAL(9,V4:V31)</f>
        <v>26855.100000000002</v>
      </c>
      <c r="W32" s="15">
        <f>SUBTOTAL(9,W4:W31)</f>
        <v>35500</v>
      </c>
      <c r="X32" s="15">
        <f>SUBTOTAL(9,X4:X31)</f>
        <v>303300.87</v>
      </c>
      <c r="Y32" s="4"/>
    </row>
    <row r="33" spans="1:25" outlineLevel="2" x14ac:dyDescent="0.25">
      <c r="A33" s="4" t="s">
        <v>25</v>
      </c>
      <c r="B33" s="4" t="s">
        <v>25</v>
      </c>
      <c r="C33" s="4">
        <v>1221</v>
      </c>
      <c r="D33" s="4" t="s">
        <v>26</v>
      </c>
      <c r="E33" s="4">
        <v>640487309</v>
      </c>
      <c r="F33" s="4" t="s">
        <v>27</v>
      </c>
      <c r="G33" s="4">
        <v>0</v>
      </c>
      <c r="H33" s="4">
        <v>2019</v>
      </c>
      <c r="I33" s="4">
        <v>0</v>
      </c>
      <c r="J33" s="4"/>
      <c r="K33" s="4"/>
      <c r="L33" s="5">
        <v>44927</v>
      </c>
      <c r="M33" s="4" t="s">
        <v>28</v>
      </c>
      <c r="N33" s="4"/>
      <c r="O33" s="12"/>
      <c r="P33" s="4"/>
      <c r="Q33" s="4"/>
      <c r="R33" s="4"/>
      <c r="S33" s="15">
        <v>491472.61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4">
        <v>0</v>
      </c>
    </row>
    <row r="34" spans="1:25" ht="30" outlineLevel="2" x14ac:dyDescent="0.25">
      <c r="A34" s="4" t="s">
        <v>25</v>
      </c>
      <c r="B34" s="4" t="s">
        <v>25</v>
      </c>
      <c r="C34" s="4">
        <v>1221</v>
      </c>
      <c r="D34" s="4" t="s">
        <v>26</v>
      </c>
      <c r="E34" s="4">
        <v>640487309</v>
      </c>
      <c r="F34" s="4" t="s">
        <v>27</v>
      </c>
      <c r="G34" s="4">
        <v>0</v>
      </c>
      <c r="H34" s="4">
        <v>2019</v>
      </c>
      <c r="I34" s="4">
        <v>1738736</v>
      </c>
      <c r="J34" s="5">
        <v>43516</v>
      </c>
      <c r="K34" s="4" t="s">
        <v>29</v>
      </c>
      <c r="L34" s="5">
        <v>44927</v>
      </c>
      <c r="M34" s="4" t="s">
        <v>28</v>
      </c>
      <c r="N34" s="4" t="s">
        <v>30</v>
      </c>
      <c r="O34" s="12" t="s">
        <v>69</v>
      </c>
      <c r="P34" s="4" t="s">
        <v>38</v>
      </c>
      <c r="Q34" s="4" t="s">
        <v>39</v>
      </c>
      <c r="R34" s="4"/>
      <c r="S34" s="15">
        <v>0</v>
      </c>
      <c r="T34" s="15">
        <v>6113.68</v>
      </c>
      <c r="U34" s="15">
        <v>0</v>
      </c>
      <c r="V34" s="15">
        <v>865.77</v>
      </c>
      <c r="W34" s="15">
        <v>2500</v>
      </c>
      <c r="X34" s="15">
        <v>4515.7700000000004</v>
      </c>
      <c r="Y34" s="4">
        <v>1</v>
      </c>
    </row>
    <row r="35" spans="1:25" ht="30" outlineLevel="2" x14ac:dyDescent="0.25">
      <c r="A35" s="4" t="s">
        <v>25</v>
      </c>
      <c r="B35" s="4" t="s">
        <v>25</v>
      </c>
      <c r="C35" s="4">
        <v>1221</v>
      </c>
      <c r="D35" s="4" t="s">
        <v>26</v>
      </c>
      <c r="E35" s="4">
        <v>640487309</v>
      </c>
      <c r="F35" s="4" t="s">
        <v>27</v>
      </c>
      <c r="G35" s="4">
        <v>0</v>
      </c>
      <c r="H35" s="4">
        <v>2019</v>
      </c>
      <c r="I35" s="4">
        <v>1740770</v>
      </c>
      <c r="J35" s="5">
        <v>43543</v>
      </c>
      <c r="K35" s="4" t="s">
        <v>29</v>
      </c>
      <c r="L35" s="5">
        <v>44927</v>
      </c>
      <c r="M35" s="4" t="s">
        <v>28</v>
      </c>
      <c r="N35" s="4" t="s">
        <v>30</v>
      </c>
      <c r="O35" s="12" t="s">
        <v>70</v>
      </c>
      <c r="P35" s="4" t="s">
        <v>35</v>
      </c>
      <c r="Q35" s="4" t="s">
        <v>36</v>
      </c>
      <c r="R35" s="4"/>
      <c r="S35" s="15">
        <v>0</v>
      </c>
      <c r="T35" s="15">
        <v>1981.07</v>
      </c>
      <c r="U35" s="15">
        <v>0</v>
      </c>
      <c r="V35" s="15">
        <v>0</v>
      </c>
      <c r="W35" s="15">
        <v>1000</v>
      </c>
      <c r="X35" s="15">
        <v>991</v>
      </c>
      <c r="Y35" s="4">
        <v>1</v>
      </c>
    </row>
    <row r="36" spans="1:25" ht="30" outlineLevel="2" x14ac:dyDescent="0.25">
      <c r="A36" s="4" t="s">
        <v>25</v>
      </c>
      <c r="B36" s="4" t="s">
        <v>25</v>
      </c>
      <c r="C36" s="4">
        <v>1221</v>
      </c>
      <c r="D36" s="4" t="s">
        <v>26</v>
      </c>
      <c r="E36" s="4">
        <v>640487309</v>
      </c>
      <c r="F36" s="4" t="s">
        <v>27</v>
      </c>
      <c r="G36" s="4">
        <v>0</v>
      </c>
      <c r="H36" s="4">
        <v>2019</v>
      </c>
      <c r="I36" s="4">
        <v>1745644</v>
      </c>
      <c r="J36" s="5">
        <v>43612</v>
      </c>
      <c r="K36" s="4" t="s">
        <v>29</v>
      </c>
      <c r="L36" s="5">
        <v>44927</v>
      </c>
      <c r="M36" s="4" t="s">
        <v>28</v>
      </c>
      <c r="N36" s="4" t="s">
        <v>30</v>
      </c>
      <c r="O36" s="12" t="s">
        <v>71</v>
      </c>
      <c r="P36" s="4" t="s">
        <v>38</v>
      </c>
      <c r="Q36" s="4" t="s">
        <v>39</v>
      </c>
      <c r="R36" s="4"/>
      <c r="S36" s="15">
        <v>0</v>
      </c>
      <c r="T36" s="15">
        <v>4885.83</v>
      </c>
      <c r="U36" s="15">
        <v>0</v>
      </c>
      <c r="V36" s="15">
        <v>0</v>
      </c>
      <c r="W36" s="15">
        <v>2500</v>
      </c>
      <c r="X36" s="15">
        <v>2410</v>
      </c>
      <c r="Y36" s="4">
        <v>1</v>
      </c>
    </row>
    <row r="37" spans="1:25" ht="30" outlineLevel="2" x14ac:dyDescent="0.25">
      <c r="A37" s="4" t="s">
        <v>25</v>
      </c>
      <c r="B37" s="4" t="s">
        <v>25</v>
      </c>
      <c r="C37" s="4">
        <v>1221</v>
      </c>
      <c r="D37" s="4" t="s">
        <v>26</v>
      </c>
      <c r="E37" s="4">
        <v>640487309</v>
      </c>
      <c r="F37" s="4" t="s">
        <v>27</v>
      </c>
      <c r="G37" s="4">
        <v>0</v>
      </c>
      <c r="H37" s="4">
        <v>2019</v>
      </c>
      <c r="I37" s="4">
        <v>1749730</v>
      </c>
      <c r="J37" s="5">
        <v>43680</v>
      </c>
      <c r="K37" s="4" t="s">
        <v>29</v>
      </c>
      <c r="L37" s="5">
        <v>44927</v>
      </c>
      <c r="M37" s="4" t="s">
        <v>28</v>
      </c>
      <c r="N37" s="4" t="s">
        <v>30</v>
      </c>
      <c r="O37" s="12" t="s">
        <v>72</v>
      </c>
      <c r="P37" s="4" t="s">
        <v>60</v>
      </c>
      <c r="Q37" s="4" t="s">
        <v>61</v>
      </c>
      <c r="R37" s="4"/>
      <c r="S37" s="15">
        <v>0</v>
      </c>
      <c r="T37" s="15">
        <v>13075.3</v>
      </c>
      <c r="U37" s="15">
        <v>0</v>
      </c>
      <c r="V37" s="15">
        <v>1045.46</v>
      </c>
      <c r="W37" s="15">
        <v>2500</v>
      </c>
      <c r="X37" s="15">
        <v>11729.46</v>
      </c>
      <c r="Y37" s="4">
        <v>1</v>
      </c>
    </row>
    <row r="38" spans="1:25" ht="30" outlineLevel="2" x14ac:dyDescent="0.25">
      <c r="A38" s="4" t="s">
        <v>25</v>
      </c>
      <c r="B38" s="4" t="s">
        <v>25</v>
      </c>
      <c r="C38" s="4">
        <v>1221</v>
      </c>
      <c r="D38" s="4" t="s">
        <v>26</v>
      </c>
      <c r="E38" s="4">
        <v>640487309</v>
      </c>
      <c r="F38" s="4" t="s">
        <v>27</v>
      </c>
      <c r="G38" s="4">
        <v>0</v>
      </c>
      <c r="H38" s="4">
        <v>2019</v>
      </c>
      <c r="I38" s="4">
        <v>1750961</v>
      </c>
      <c r="J38" s="5">
        <v>43573</v>
      </c>
      <c r="K38" s="4" t="s">
        <v>29</v>
      </c>
      <c r="L38" s="5">
        <v>44927</v>
      </c>
      <c r="M38" s="4" t="s">
        <v>28</v>
      </c>
      <c r="N38" s="4" t="s">
        <v>30</v>
      </c>
      <c r="O38" s="12" t="s">
        <v>73</v>
      </c>
      <c r="P38" s="4" t="s">
        <v>41</v>
      </c>
      <c r="Q38" s="4" t="s">
        <v>42</v>
      </c>
      <c r="R38" s="4"/>
      <c r="S38" s="15">
        <v>0</v>
      </c>
      <c r="T38" s="15">
        <v>1073.97</v>
      </c>
      <c r="U38" s="15">
        <v>0</v>
      </c>
      <c r="V38" s="15">
        <v>0</v>
      </c>
      <c r="W38" s="15">
        <v>1000</v>
      </c>
      <c r="X38" s="15">
        <v>75</v>
      </c>
      <c r="Y38" s="4">
        <v>1</v>
      </c>
    </row>
    <row r="39" spans="1:25" ht="45" outlineLevel="2" x14ac:dyDescent="0.25">
      <c r="A39" s="4" t="s">
        <v>25</v>
      </c>
      <c r="B39" s="4" t="s">
        <v>25</v>
      </c>
      <c r="C39" s="4">
        <v>1221</v>
      </c>
      <c r="D39" s="4" t="s">
        <v>26</v>
      </c>
      <c r="E39" s="4">
        <v>640487309</v>
      </c>
      <c r="F39" s="4" t="s">
        <v>27</v>
      </c>
      <c r="G39" s="4">
        <v>0</v>
      </c>
      <c r="H39" s="4">
        <v>2019</v>
      </c>
      <c r="I39" s="4">
        <v>1754124</v>
      </c>
      <c r="J39" s="5">
        <v>43692</v>
      </c>
      <c r="K39" s="4" t="s">
        <v>29</v>
      </c>
      <c r="L39" s="5">
        <v>44927</v>
      </c>
      <c r="M39" s="4" t="s">
        <v>28</v>
      </c>
      <c r="N39" s="4" t="s">
        <v>30</v>
      </c>
      <c r="O39" s="12" t="s">
        <v>74</v>
      </c>
      <c r="P39" s="4" t="s">
        <v>75</v>
      </c>
      <c r="Q39" s="4" t="s">
        <v>76</v>
      </c>
      <c r="R39" s="4"/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4">
        <v>1</v>
      </c>
    </row>
    <row r="40" spans="1:25" ht="30" outlineLevel="2" x14ac:dyDescent="0.25">
      <c r="A40" s="4" t="s">
        <v>25</v>
      </c>
      <c r="B40" s="4" t="s">
        <v>25</v>
      </c>
      <c r="C40" s="4">
        <v>1221</v>
      </c>
      <c r="D40" s="4" t="s">
        <v>26</v>
      </c>
      <c r="E40" s="4">
        <v>640487309</v>
      </c>
      <c r="F40" s="4" t="s">
        <v>27</v>
      </c>
      <c r="G40" s="4">
        <v>0</v>
      </c>
      <c r="H40" s="4">
        <v>2019</v>
      </c>
      <c r="I40" s="4">
        <v>1754678</v>
      </c>
      <c r="J40" s="5">
        <v>43747</v>
      </c>
      <c r="K40" s="4" t="s">
        <v>29</v>
      </c>
      <c r="L40" s="5">
        <v>44927</v>
      </c>
      <c r="M40" s="4" t="s">
        <v>28</v>
      </c>
      <c r="N40" s="4" t="s">
        <v>30</v>
      </c>
      <c r="O40" s="12" t="s">
        <v>77</v>
      </c>
      <c r="P40" s="4" t="s">
        <v>60</v>
      </c>
      <c r="Q40" s="4" t="s">
        <v>61</v>
      </c>
      <c r="R40" s="4"/>
      <c r="S40" s="15">
        <v>0</v>
      </c>
      <c r="T40" s="15">
        <v>8885.4599999999991</v>
      </c>
      <c r="U40" s="15">
        <v>0</v>
      </c>
      <c r="V40" s="15">
        <v>404.3</v>
      </c>
      <c r="W40" s="15">
        <v>1875</v>
      </c>
      <c r="X40" s="15">
        <v>9981.07</v>
      </c>
      <c r="Y40" s="4">
        <v>1</v>
      </c>
    </row>
    <row r="41" spans="1:25" ht="30" outlineLevel="2" x14ac:dyDescent="0.25">
      <c r="A41" s="4" t="s">
        <v>25</v>
      </c>
      <c r="B41" s="4" t="s">
        <v>25</v>
      </c>
      <c r="C41" s="4">
        <v>1221</v>
      </c>
      <c r="D41" s="4" t="s">
        <v>26</v>
      </c>
      <c r="E41" s="4">
        <v>640487309</v>
      </c>
      <c r="F41" s="4" t="s">
        <v>27</v>
      </c>
      <c r="G41" s="4">
        <v>0</v>
      </c>
      <c r="H41" s="4">
        <v>2019</v>
      </c>
      <c r="I41" s="4">
        <v>1757983</v>
      </c>
      <c r="J41" s="5">
        <v>43762</v>
      </c>
      <c r="K41" s="4" t="s">
        <v>29</v>
      </c>
      <c r="L41" s="5">
        <v>44927</v>
      </c>
      <c r="M41" s="4" t="s">
        <v>28</v>
      </c>
      <c r="N41" s="4" t="s">
        <v>30</v>
      </c>
      <c r="O41" s="12" t="s">
        <v>78</v>
      </c>
      <c r="P41" s="4" t="s">
        <v>41</v>
      </c>
      <c r="Q41" s="4" t="s">
        <v>42</v>
      </c>
      <c r="R41" s="4"/>
      <c r="S41" s="15">
        <v>0</v>
      </c>
      <c r="T41" s="15">
        <v>13900</v>
      </c>
      <c r="U41" s="15">
        <v>0</v>
      </c>
      <c r="V41" s="15">
        <v>1279.6199999999999</v>
      </c>
      <c r="W41" s="15">
        <v>2500</v>
      </c>
      <c r="X41" s="15">
        <v>5888.62</v>
      </c>
      <c r="Y41" s="4">
        <v>1</v>
      </c>
    </row>
    <row r="42" spans="1:25" ht="30" outlineLevel="2" x14ac:dyDescent="0.25">
      <c r="A42" s="4" t="s">
        <v>25</v>
      </c>
      <c r="B42" s="4" t="s">
        <v>25</v>
      </c>
      <c r="C42" s="4">
        <v>1221</v>
      </c>
      <c r="D42" s="4" t="s">
        <v>26</v>
      </c>
      <c r="E42" s="4">
        <v>640487309</v>
      </c>
      <c r="F42" s="4" t="s">
        <v>27</v>
      </c>
      <c r="G42" s="4">
        <v>0</v>
      </c>
      <c r="H42" s="4">
        <v>2019</v>
      </c>
      <c r="I42" s="4">
        <v>1759383</v>
      </c>
      <c r="J42" s="5">
        <v>43720</v>
      </c>
      <c r="K42" s="4" t="s">
        <v>29</v>
      </c>
      <c r="L42" s="5">
        <v>44927</v>
      </c>
      <c r="M42" s="4" t="s">
        <v>28</v>
      </c>
      <c r="N42" s="4" t="s">
        <v>30</v>
      </c>
      <c r="O42" s="12" t="s">
        <v>79</v>
      </c>
      <c r="P42" s="4" t="s">
        <v>38</v>
      </c>
      <c r="Q42" s="4" t="s">
        <v>39</v>
      </c>
      <c r="R42" s="4"/>
      <c r="S42" s="15">
        <v>0</v>
      </c>
      <c r="T42" s="15">
        <v>1516.97</v>
      </c>
      <c r="U42" s="15">
        <v>0</v>
      </c>
      <c r="V42" s="15">
        <v>0</v>
      </c>
      <c r="W42" s="15">
        <v>1000</v>
      </c>
      <c r="X42" s="15">
        <v>523</v>
      </c>
      <c r="Y42" s="4">
        <v>1</v>
      </c>
    </row>
    <row r="43" spans="1:25" ht="30" outlineLevel="2" x14ac:dyDescent="0.25">
      <c r="A43" s="4" t="s">
        <v>25</v>
      </c>
      <c r="B43" s="4" t="s">
        <v>25</v>
      </c>
      <c r="C43" s="4">
        <v>1221</v>
      </c>
      <c r="D43" s="4" t="s">
        <v>26</v>
      </c>
      <c r="E43" s="4">
        <v>640487309</v>
      </c>
      <c r="F43" s="4" t="s">
        <v>27</v>
      </c>
      <c r="G43" s="4">
        <v>0</v>
      </c>
      <c r="H43" s="4">
        <v>2019</v>
      </c>
      <c r="I43" s="4">
        <v>1761148</v>
      </c>
      <c r="J43" s="5">
        <v>43822</v>
      </c>
      <c r="K43" s="4" t="s">
        <v>29</v>
      </c>
      <c r="L43" s="5">
        <v>44927</v>
      </c>
      <c r="M43" s="4" t="s">
        <v>28</v>
      </c>
      <c r="N43" s="4" t="s">
        <v>30</v>
      </c>
      <c r="O43" s="12" t="s">
        <v>80</v>
      </c>
      <c r="P43" s="4" t="s">
        <v>35</v>
      </c>
      <c r="Q43" s="4" t="s">
        <v>36</v>
      </c>
      <c r="R43" s="4"/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4">
        <v>1</v>
      </c>
    </row>
    <row r="44" spans="1:25" ht="30" outlineLevel="2" x14ac:dyDescent="0.25">
      <c r="A44" s="4" t="s">
        <v>25</v>
      </c>
      <c r="B44" s="4" t="s">
        <v>25</v>
      </c>
      <c r="C44" s="4">
        <v>1221</v>
      </c>
      <c r="D44" s="4" t="s">
        <v>26</v>
      </c>
      <c r="E44" s="4">
        <v>640487309</v>
      </c>
      <c r="F44" s="4" t="s">
        <v>27</v>
      </c>
      <c r="G44" s="4">
        <v>0</v>
      </c>
      <c r="H44" s="4">
        <v>2019</v>
      </c>
      <c r="I44" s="4">
        <v>1761153</v>
      </c>
      <c r="J44" s="5">
        <v>43815</v>
      </c>
      <c r="K44" s="4" t="s">
        <v>29</v>
      </c>
      <c r="L44" s="5">
        <v>44927</v>
      </c>
      <c r="M44" s="4" t="s">
        <v>28</v>
      </c>
      <c r="N44" s="4" t="s">
        <v>30</v>
      </c>
      <c r="O44" s="12" t="s">
        <v>81</v>
      </c>
      <c r="P44" s="4" t="s">
        <v>41</v>
      </c>
      <c r="Q44" s="4" t="s">
        <v>42</v>
      </c>
      <c r="R44" s="4"/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4">
        <v>1</v>
      </c>
    </row>
    <row r="45" spans="1:25" ht="30" outlineLevel="2" x14ac:dyDescent="0.25">
      <c r="A45" s="4" t="s">
        <v>25</v>
      </c>
      <c r="B45" s="4" t="s">
        <v>25</v>
      </c>
      <c r="C45" s="4">
        <v>1221</v>
      </c>
      <c r="D45" s="4" t="s">
        <v>26</v>
      </c>
      <c r="E45" s="4">
        <v>640487309</v>
      </c>
      <c r="F45" s="4" t="s">
        <v>27</v>
      </c>
      <c r="G45" s="4">
        <v>0</v>
      </c>
      <c r="H45" s="4">
        <v>2019</v>
      </c>
      <c r="I45" s="4">
        <v>1763073</v>
      </c>
      <c r="J45" s="5">
        <v>43830</v>
      </c>
      <c r="K45" s="4" t="s">
        <v>29</v>
      </c>
      <c r="L45" s="5">
        <v>44927</v>
      </c>
      <c r="M45" s="4" t="s">
        <v>28</v>
      </c>
      <c r="N45" s="4" t="s">
        <v>30</v>
      </c>
      <c r="O45" s="12" t="s">
        <v>82</v>
      </c>
      <c r="P45" s="4" t="s">
        <v>60</v>
      </c>
      <c r="Q45" s="4" t="s">
        <v>61</v>
      </c>
      <c r="R45" s="4"/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4">
        <v>1</v>
      </c>
    </row>
    <row r="46" spans="1:25" ht="30" outlineLevel="2" x14ac:dyDescent="0.25">
      <c r="A46" s="4" t="s">
        <v>25</v>
      </c>
      <c r="B46" s="4" t="s">
        <v>25</v>
      </c>
      <c r="C46" s="4">
        <v>1221</v>
      </c>
      <c r="D46" s="4" t="s">
        <v>26</v>
      </c>
      <c r="E46" s="4">
        <v>640487309</v>
      </c>
      <c r="F46" s="4" t="s">
        <v>27</v>
      </c>
      <c r="G46" s="4">
        <v>0</v>
      </c>
      <c r="H46" s="4">
        <v>2019</v>
      </c>
      <c r="I46" s="4">
        <v>1763076</v>
      </c>
      <c r="J46" s="5">
        <v>43623</v>
      </c>
      <c r="K46" s="4" t="s">
        <v>29</v>
      </c>
      <c r="L46" s="5">
        <v>44927</v>
      </c>
      <c r="M46" s="4" t="s">
        <v>28</v>
      </c>
      <c r="N46" s="4" t="s">
        <v>30</v>
      </c>
      <c r="O46" s="12" t="s">
        <v>83</v>
      </c>
      <c r="P46" s="4" t="s">
        <v>35</v>
      </c>
      <c r="Q46" s="4" t="s">
        <v>36</v>
      </c>
      <c r="R46" s="4"/>
      <c r="S46" s="15">
        <v>0</v>
      </c>
      <c r="T46" s="15">
        <v>15207.31</v>
      </c>
      <c r="U46" s="15">
        <v>0</v>
      </c>
      <c r="V46" s="15">
        <v>1897.36</v>
      </c>
      <c r="W46" s="15">
        <v>2500</v>
      </c>
      <c r="X46" s="15">
        <v>14733.36</v>
      </c>
      <c r="Y46" s="4">
        <v>1</v>
      </c>
    </row>
    <row r="47" spans="1:25" ht="30" outlineLevel="2" x14ac:dyDescent="0.25">
      <c r="A47" s="4" t="s">
        <v>25</v>
      </c>
      <c r="B47" s="4" t="s">
        <v>25</v>
      </c>
      <c r="C47" s="4">
        <v>1221</v>
      </c>
      <c r="D47" s="4" t="s">
        <v>26</v>
      </c>
      <c r="E47" s="4">
        <v>640487309</v>
      </c>
      <c r="F47" s="4" t="s">
        <v>27</v>
      </c>
      <c r="G47" s="4">
        <v>0</v>
      </c>
      <c r="H47" s="4">
        <v>2019</v>
      </c>
      <c r="I47" s="4">
        <v>1763082</v>
      </c>
      <c r="J47" s="5">
        <v>43601</v>
      </c>
      <c r="K47" s="4" t="s">
        <v>29</v>
      </c>
      <c r="L47" s="5">
        <v>44927</v>
      </c>
      <c r="M47" s="4" t="s">
        <v>28</v>
      </c>
      <c r="N47" s="4" t="s">
        <v>30</v>
      </c>
      <c r="O47" s="12" t="s">
        <v>84</v>
      </c>
      <c r="P47" s="4" t="s">
        <v>38</v>
      </c>
      <c r="Q47" s="4" t="s">
        <v>39</v>
      </c>
      <c r="R47" s="4"/>
      <c r="S47" s="15">
        <v>0</v>
      </c>
      <c r="T47" s="15">
        <v>1332.21</v>
      </c>
      <c r="U47" s="15">
        <v>0</v>
      </c>
      <c r="V47" s="15">
        <v>0</v>
      </c>
      <c r="W47" s="15">
        <v>1000</v>
      </c>
      <c r="X47" s="15">
        <v>336</v>
      </c>
      <c r="Y47" s="4">
        <v>1</v>
      </c>
    </row>
    <row r="48" spans="1:25" ht="30" outlineLevel="2" x14ac:dyDescent="0.25">
      <c r="A48" s="4" t="s">
        <v>25</v>
      </c>
      <c r="B48" s="4" t="s">
        <v>25</v>
      </c>
      <c r="C48" s="4">
        <v>1221</v>
      </c>
      <c r="D48" s="4" t="s">
        <v>26</v>
      </c>
      <c r="E48" s="4">
        <v>640487309</v>
      </c>
      <c r="F48" s="4" t="s">
        <v>27</v>
      </c>
      <c r="G48" s="4">
        <v>0</v>
      </c>
      <c r="H48" s="4">
        <v>2019</v>
      </c>
      <c r="I48" s="4">
        <v>1763083</v>
      </c>
      <c r="J48" s="5">
        <v>43812</v>
      </c>
      <c r="K48" s="4" t="s">
        <v>29</v>
      </c>
      <c r="L48" s="5">
        <v>44927</v>
      </c>
      <c r="M48" s="4" t="s">
        <v>28</v>
      </c>
      <c r="N48" s="4" t="s">
        <v>30</v>
      </c>
      <c r="O48" s="12" t="s">
        <v>85</v>
      </c>
      <c r="P48" s="4" t="s">
        <v>35</v>
      </c>
      <c r="Q48" s="4" t="s">
        <v>36</v>
      </c>
      <c r="R48" s="4"/>
      <c r="S48" s="15">
        <v>0</v>
      </c>
      <c r="T48" s="15">
        <v>1358.54</v>
      </c>
      <c r="U48" s="15">
        <v>0</v>
      </c>
      <c r="V48" s="15">
        <v>0</v>
      </c>
      <c r="W48" s="15">
        <v>1000</v>
      </c>
      <c r="X48" s="15">
        <v>363</v>
      </c>
      <c r="Y48" s="4">
        <v>1</v>
      </c>
    </row>
    <row r="49" spans="1:25" outlineLevel="1" x14ac:dyDescent="0.25">
      <c r="A49" s="4"/>
      <c r="B49" s="4"/>
      <c r="C49" s="4"/>
      <c r="D49" s="4"/>
      <c r="E49" s="4"/>
      <c r="F49" s="4"/>
      <c r="G49" s="4"/>
      <c r="H49" s="18" t="s">
        <v>135</v>
      </c>
      <c r="I49" s="4"/>
      <c r="J49" s="5"/>
      <c r="K49" s="4"/>
      <c r="L49" s="5"/>
      <c r="M49" s="4"/>
      <c r="N49" s="4"/>
      <c r="O49" s="12"/>
      <c r="P49" s="4"/>
      <c r="Q49" s="4"/>
      <c r="R49" s="4"/>
      <c r="S49" s="15">
        <f>SUBTOTAL(9,S33:S48)</f>
        <v>491472.61</v>
      </c>
      <c r="T49" s="15">
        <f>SUBTOTAL(9,T33:T48)</f>
        <v>69330.34</v>
      </c>
      <c r="U49" s="15">
        <f>SUBTOTAL(9,U33:U48)</f>
        <v>0</v>
      </c>
      <c r="V49" s="15">
        <f>SUBTOTAL(9,V33:V48)</f>
        <v>5492.51</v>
      </c>
      <c r="W49" s="15">
        <f>SUBTOTAL(9,W33:W48)</f>
        <v>19375</v>
      </c>
      <c r="X49" s="15">
        <f>SUBTOTAL(9,X33:X48)</f>
        <v>51546.28</v>
      </c>
      <c r="Y49" s="4"/>
    </row>
    <row r="50" spans="1:25" outlineLevel="2" x14ac:dyDescent="0.25">
      <c r="A50" s="4" t="s">
        <v>25</v>
      </c>
      <c r="B50" s="4" t="s">
        <v>25</v>
      </c>
      <c r="C50" s="4">
        <v>1221</v>
      </c>
      <c r="D50" s="4" t="s">
        <v>26</v>
      </c>
      <c r="E50" s="4">
        <v>640487309</v>
      </c>
      <c r="F50" s="4" t="s">
        <v>27</v>
      </c>
      <c r="G50" s="4">
        <v>0</v>
      </c>
      <c r="H50" s="4">
        <v>2020</v>
      </c>
      <c r="I50" s="4">
        <v>0</v>
      </c>
      <c r="J50" s="4"/>
      <c r="K50" s="4"/>
      <c r="L50" s="5">
        <v>44927</v>
      </c>
      <c r="M50" s="4" t="s">
        <v>28</v>
      </c>
      <c r="N50" s="4"/>
      <c r="O50" s="12"/>
      <c r="P50" s="4"/>
      <c r="Q50" s="4"/>
      <c r="R50" s="4"/>
      <c r="S50" s="15">
        <v>570143.02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4">
        <v>0</v>
      </c>
    </row>
    <row r="51" spans="1:25" ht="30" outlineLevel="2" x14ac:dyDescent="0.25">
      <c r="A51" s="4" t="s">
        <v>25</v>
      </c>
      <c r="B51" s="4" t="s">
        <v>25</v>
      </c>
      <c r="C51" s="4">
        <v>1221</v>
      </c>
      <c r="D51" s="4" t="s">
        <v>26</v>
      </c>
      <c r="E51" s="4">
        <v>640487309</v>
      </c>
      <c r="F51" s="4" t="s">
        <v>27</v>
      </c>
      <c r="G51" s="4">
        <v>0</v>
      </c>
      <c r="H51" s="4">
        <v>2020</v>
      </c>
      <c r="I51" s="4">
        <v>1760345</v>
      </c>
      <c r="J51" s="5">
        <v>43831</v>
      </c>
      <c r="K51" s="4" t="s">
        <v>29</v>
      </c>
      <c r="L51" s="5">
        <v>44927</v>
      </c>
      <c r="M51" s="4" t="s">
        <v>28</v>
      </c>
      <c r="N51" s="4" t="s">
        <v>30</v>
      </c>
      <c r="O51" s="12" t="s">
        <v>86</v>
      </c>
      <c r="P51" s="4" t="s">
        <v>60</v>
      </c>
      <c r="Q51" s="4" t="s">
        <v>61</v>
      </c>
      <c r="R51" s="4"/>
      <c r="S51" s="15">
        <v>0</v>
      </c>
      <c r="T51" s="15">
        <v>15090.77</v>
      </c>
      <c r="U51" s="15">
        <v>0</v>
      </c>
      <c r="V51" s="15">
        <v>1439.98</v>
      </c>
      <c r="W51" s="15">
        <v>1000</v>
      </c>
      <c r="X51" s="15">
        <v>15673.98</v>
      </c>
      <c r="Y51" s="4">
        <v>1</v>
      </c>
    </row>
    <row r="52" spans="1:25" ht="30" outlineLevel="2" x14ac:dyDescent="0.25">
      <c r="A52" s="4" t="s">
        <v>25</v>
      </c>
      <c r="B52" s="4" t="s">
        <v>25</v>
      </c>
      <c r="C52" s="4">
        <v>1221</v>
      </c>
      <c r="D52" s="4" t="s">
        <v>26</v>
      </c>
      <c r="E52" s="4">
        <v>640487309</v>
      </c>
      <c r="F52" s="4" t="s">
        <v>27</v>
      </c>
      <c r="G52" s="4">
        <v>0</v>
      </c>
      <c r="H52" s="4">
        <v>2020</v>
      </c>
      <c r="I52" s="4">
        <v>1762172</v>
      </c>
      <c r="J52" s="5">
        <v>43847</v>
      </c>
      <c r="K52" s="4" t="s">
        <v>29</v>
      </c>
      <c r="L52" s="5">
        <v>44927</v>
      </c>
      <c r="M52" s="4" t="s">
        <v>28</v>
      </c>
      <c r="N52" s="4" t="s">
        <v>30</v>
      </c>
      <c r="O52" s="12" t="s">
        <v>87</v>
      </c>
      <c r="P52" s="4" t="s">
        <v>41</v>
      </c>
      <c r="Q52" s="4" t="s">
        <v>42</v>
      </c>
      <c r="R52" s="4"/>
      <c r="S52" s="15">
        <v>0</v>
      </c>
      <c r="T52" s="15">
        <v>0</v>
      </c>
      <c r="U52" s="15">
        <v>0</v>
      </c>
      <c r="V52" s="15">
        <v>948.68</v>
      </c>
      <c r="W52" s="15">
        <v>0</v>
      </c>
      <c r="X52" s="15">
        <v>164.65</v>
      </c>
      <c r="Y52" s="4">
        <v>1</v>
      </c>
    </row>
    <row r="53" spans="1:25" ht="30" outlineLevel="2" x14ac:dyDescent="0.25">
      <c r="A53" s="4" t="s">
        <v>25</v>
      </c>
      <c r="B53" s="4" t="s">
        <v>25</v>
      </c>
      <c r="C53" s="4">
        <v>1221</v>
      </c>
      <c r="D53" s="4" t="s">
        <v>26</v>
      </c>
      <c r="E53" s="4">
        <v>640487309</v>
      </c>
      <c r="F53" s="4" t="s">
        <v>27</v>
      </c>
      <c r="G53" s="4">
        <v>0</v>
      </c>
      <c r="H53" s="4">
        <v>2020</v>
      </c>
      <c r="I53" s="4">
        <v>1763604</v>
      </c>
      <c r="J53" s="5">
        <v>43870</v>
      </c>
      <c r="K53" s="4" t="s">
        <v>29</v>
      </c>
      <c r="L53" s="5">
        <v>44927</v>
      </c>
      <c r="M53" s="4" t="s">
        <v>28</v>
      </c>
      <c r="N53" s="4" t="s">
        <v>30</v>
      </c>
      <c r="O53" s="12" t="s">
        <v>88</v>
      </c>
      <c r="P53" s="4" t="s">
        <v>32</v>
      </c>
      <c r="Q53" s="4" t="s">
        <v>33</v>
      </c>
      <c r="R53" s="4"/>
      <c r="S53" s="15">
        <v>0</v>
      </c>
      <c r="T53" s="15">
        <v>45673.84</v>
      </c>
      <c r="U53" s="15">
        <v>0</v>
      </c>
      <c r="V53" s="15">
        <v>2846.09</v>
      </c>
      <c r="W53" s="15">
        <v>2500</v>
      </c>
      <c r="X53" s="15">
        <v>46456.09</v>
      </c>
      <c r="Y53" s="4">
        <v>1</v>
      </c>
    </row>
    <row r="54" spans="1:25" ht="30" outlineLevel="2" x14ac:dyDescent="0.25">
      <c r="A54" s="4" t="s">
        <v>25</v>
      </c>
      <c r="B54" s="4" t="s">
        <v>25</v>
      </c>
      <c r="C54" s="4">
        <v>1221</v>
      </c>
      <c r="D54" s="4" t="s">
        <v>26</v>
      </c>
      <c r="E54" s="4">
        <v>640487309</v>
      </c>
      <c r="F54" s="4" t="s">
        <v>27</v>
      </c>
      <c r="G54" s="4">
        <v>0</v>
      </c>
      <c r="H54" s="4">
        <v>2020</v>
      </c>
      <c r="I54" s="4">
        <v>1763628</v>
      </c>
      <c r="J54" s="5">
        <v>43877</v>
      </c>
      <c r="K54" s="4" t="s">
        <v>29</v>
      </c>
      <c r="L54" s="5">
        <v>44927</v>
      </c>
      <c r="M54" s="4" t="s">
        <v>28</v>
      </c>
      <c r="N54" s="4" t="s">
        <v>30</v>
      </c>
      <c r="O54" s="12" t="s">
        <v>89</v>
      </c>
      <c r="P54" s="4" t="s">
        <v>32</v>
      </c>
      <c r="Q54" s="4" t="s">
        <v>33</v>
      </c>
      <c r="R54" s="4"/>
      <c r="S54" s="15">
        <v>0</v>
      </c>
      <c r="T54" s="15">
        <v>75659.539999999994</v>
      </c>
      <c r="U54" s="15">
        <v>0</v>
      </c>
      <c r="V54" s="15">
        <v>2202.35</v>
      </c>
      <c r="W54" s="15">
        <v>2500</v>
      </c>
      <c r="X54" s="15">
        <v>76098.350000000006</v>
      </c>
      <c r="Y54" s="4">
        <v>1</v>
      </c>
    </row>
    <row r="55" spans="1:25" outlineLevel="2" x14ac:dyDescent="0.25">
      <c r="A55" s="4" t="s">
        <v>25</v>
      </c>
      <c r="B55" s="4" t="s">
        <v>25</v>
      </c>
      <c r="C55" s="4">
        <v>1221</v>
      </c>
      <c r="D55" s="4" t="s">
        <v>26</v>
      </c>
      <c r="E55" s="4">
        <v>640487309</v>
      </c>
      <c r="F55" s="4" t="s">
        <v>27</v>
      </c>
      <c r="G55" s="4">
        <v>0</v>
      </c>
      <c r="H55" s="4">
        <v>2020</v>
      </c>
      <c r="I55" s="4">
        <v>1766713</v>
      </c>
      <c r="J55" s="5">
        <v>43924</v>
      </c>
      <c r="K55" s="4" t="s">
        <v>29</v>
      </c>
      <c r="L55" s="5">
        <v>44927</v>
      </c>
      <c r="M55" s="4" t="s">
        <v>28</v>
      </c>
      <c r="N55" s="4" t="s">
        <v>30</v>
      </c>
      <c r="O55" s="12" t="s">
        <v>90</v>
      </c>
      <c r="P55" s="4" t="s">
        <v>35</v>
      </c>
      <c r="Q55" s="4" t="s">
        <v>36</v>
      </c>
      <c r="R55" s="4"/>
      <c r="S55" s="15">
        <v>0</v>
      </c>
      <c r="T55" s="15">
        <v>9603.66</v>
      </c>
      <c r="U55" s="15">
        <v>0</v>
      </c>
      <c r="V55" s="15">
        <v>2202.27</v>
      </c>
      <c r="W55" s="15">
        <v>2500</v>
      </c>
      <c r="X55" s="15">
        <v>9377.27</v>
      </c>
      <c r="Y55" s="4">
        <v>1</v>
      </c>
    </row>
    <row r="56" spans="1:25" ht="30" outlineLevel="2" x14ac:dyDescent="0.25">
      <c r="A56" s="4" t="s">
        <v>25</v>
      </c>
      <c r="B56" s="4" t="s">
        <v>25</v>
      </c>
      <c r="C56" s="4">
        <v>1221</v>
      </c>
      <c r="D56" s="4" t="s">
        <v>26</v>
      </c>
      <c r="E56" s="4">
        <v>640487309</v>
      </c>
      <c r="F56" s="4" t="s">
        <v>27</v>
      </c>
      <c r="G56" s="4">
        <v>0</v>
      </c>
      <c r="H56" s="4">
        <v>2020</v>
      </c>
      <c r="I56" s="4">
        <v>1768680</v>
      </c>
      <c r="J56" s="5">
        <v>43950</v>
      </c>
      <c r="K56" s="4" t="s">
        <v>29</v>
      </c>
      <c r="L56" s="5">
        <v>44927</v>
      </c>
      <c r="M56" s="4" t="s">
        <v>28</v>
      </c>
      <c r="N56" s="4" t="s">
        <v>30</v>
      </c>
      <c r="O56" s="12" t="s">
        <v>91</v>
      </c>
      <c r="P56" s="4" t="s">
        <v>38</v>
      </c>
      <c r="Q56" s="4" t="s">
        <v>39</v>
      </c>
      <c r="R56" s="4"/>
      <c r="S56" s="15">
        <v>0</v>
      </c>
      <c r="T56" s="15">
        <v>10068.5</v>
      </c>
      <c r="U56" s="15">
        <v>0</v>
      </c>
      <c r="V56" s="15">
        <v>1185.8499999999999</v>
      </c>
      <c r="W56" s="15">
        <v>2500</v>
      </c>
      <c r="X56" s="15">
        <v>8830.85</v>
      </c>
      <c r="Y56" s="4">
        <v>1</v>
      </c>
    </row>
    <row r="57" spans="1:25" ht="30" outlineLevel="2" x14ac:dyDescent="0.25">
      <c r="A57" s="4" t="s">
        <v>25</v>
      </c>
      <c r="B57" s="4" t="s">
        <v>25</v>
      </c>
      <c r="C57" s="4">
        <v>1221</v>
      </c>
      <c r="D57" s="4" t="s">
        <v>26</v>
      </c>
      <c r="E57" s="4">
        <v>640487309</v>
      </c>
      <c r="F57" s="4" t="s">
        <v>27</v>
      </c>
      <c r="G57" s="4">
        <v>0</v>
      </c>
      <c r="H57" s="4">
        <v>2020</v>
      </c>
      <c r="I57" s="4">
        <v>1768692</v>
      </c>
      <c r="J57" s="5">
        <v>43930</v>
      </c>
      <c r="K57" s="4" t="s">
        <v>29</v>
      </c>
      <c r="L57" s="5">
        <v>44927</v>
      </c>
      <c r="M57" s="4" t="s">
        <v>28</v>
      </c>
      <c r="N57" s="4" t="s">
        <v>30</v>
      </c>
      <c r="O57" s="12" t="s">
        <v>92</v>
      </c>
      <c r="P57" s="4" t="s">
        <v>38</v>
      </c>
      <c r="Q57" s="4" t="s">
        <v>39</v>
      </c>
      <c r="R57" s="4"/>
      <c r="S57" s="15">
        <v>0</v>
      </c>
      <c r="T57" s="15">
        <v>1418.29</v>
      </c>
      <c r="U57" s="15">
        <v>0</v>
      </c>
      <c r="V57" s="15">
        <v>0</v>
      </c>
      <c r="W57" s="15">
        <v>1000</v>
      </c>
      <c r="X57" s="15">
        <v>423</v>
      </c>
      <c r="Y57" s="4">
        <v>1</v>
      </c>
    </row>
    <row r="58" spans="1:25" ht="30" outlineLevel="2" x14ac:dyDescent="0.25">
      <c r="A58" s="4" t="s">
        <v>25</v>
      </c>
      <c r="B58" s="4" t="s">
        <v>25</v>
      </c>
      <c r="C58" s="4">
        <v>1221</v>
      </c>
      <c r="D58" s="4" t="s">
        <v>26</v>
      </c>
      <c r="E58" s="4">
        <v>640487309</v>
      </c>
      <c r="F58" s="4" t="s">
        <v>27</v>
      </c>
      <c r="G58" s="4">
        <v>0</v>
      </c>
      <c r="H58" s="4">
        <v>2020</v>
      </c>
      <c r="I58" s="4">
        <v>1769891</v>
      </c>
      <c r="J58" s="5">
        <v>43982</v>
      </c>
      <c r="K58" s="4" t="s">
        <v>29</v>
      </c>
      <c r="L58" s="5">
        <v>44927</v>
      </c>
      <c r="M58" s="4" t="s">
        <v>28</v>
      </c>
      <c r="N58" s="4" t="s">
        <v>30</v>
      </c>
      <c r="O58" s="12" t="s">
        <v>93</v>
      </c>
      <c r="P58" s="4" t="s">
        <v>41</v>
      </c>
      <c r="Q58" s="4" t="s">
        <v>42</v>
      </c>
      <c r="R58" s="4"/>
      <c r="S58" s="15">
        <v>0</v>
      </c>
      <c r="T58" s="15">
        <v>13488.05</v>
      </c>
      <c r="U58" s="15">
        <v>0</v>
      </c>
      <c r="V58" s="15">
        <v>1592.42</v>
      </c>
      <c r="W58" s="15">
        <v>2500</v>
      </c>
      <c r="X58" s="15">
        <v>2305.64</v>
      </c>
      <c r="Y58" s="4">
        <v>1</v>
      </c>
    </row>
    <row r="59" spans="1:25" ht="30" outlineLevel="2" x14ac:dyDescent="0.25">
      <c r="A59" s="4" t="s">
        <v>25</v>
      </c>
      <c r="B59" s="4" t="s">
        <v>25</v>
      </c>
      <c r="C59" s="4">
        <v>1221</v>
      </c>
      <c r="D59" s="4" t="s">
        <v>26</v>
      </c>
      <c r="E59" s="4">
        <v>640487309</v>
      </c>
      <c r="F59" s="4" t="s">
        <v>27</v>
      </c>
      <c r="G59" s="4">
        <v>0</v>
      </c>
      <c r="H59" s="4">
        <v>2020</v>
      </c>
      <c r="I59" s="4">
        <v>1769994</v>
      </c>
      <c r="J59" s="5">
        <v>43984</v>
      </c>
      <c r="K59" s="4" t="s">
        <v>29</v>
      </c>
      <c r="L59" s="5">
        <v>44927</v>
      </c>
      <c r="M59" s="4" t="s">
        <v>28</v>
      </c>
      <c r="N59" s="4" t="s">
        <v>30</v>
      </c>
      <c r="O59" s="12" t="s">
        <v>94</v>
      </c>
      <c r="P59" s="4" t="s">
        <v>41</v>
      </c>
      <c r="Q59" s="4" t="s">
        <v>42</v>
      </c>
      <c r="R59" s="4"/>
      <c r="S59" s="15">
        <v>0</v>
      </c>
      <c r="T59" s="15">
        <v>6923.51</v>
      </c>
      <c r="U59" s="15">
        <v>0</v>
      </c>
      <c r="V59" s="15">
        <v>711.5</v>
      </c>
      <c r="W59" s="15">
        <v>2500</v>
      </c>
      <c r="X59" s="15">
        <v>3193</v>
      </c>
      <c r="Y59" s="4">
        <v>1</v>
      </c>
    </row>
    <row r="60" spans="1:25" outlineLevel="2" x14ac:dyDescent="0.25">
      <c r="A60" s="4" t="s">
        <v>25</v>
      </c>
      <c r="B60" s="4" t="s">
        <v>25</v>
      </c>
      <c r="C60" s="4">
        <v>1221</v>
      </c>
      <c r="D60" s="4" t="s">
        <v>26</v>
      </c>
      <c r="E60" s="4">
        <v>640487309</v>
      </c>
      <c r="F60" s="4" t="s">
        <v>27</v>
      </c>
      <c r="G60" s="4">
        <v>0</v>
      </c>
      <c r="H60" s="4">
        <v>2020</v>
      </c>
      <c r="I60" s="4">
        <v>1771714</v>
      </c>
      <c r="J60" s="5">
        <v>43999</v>
      </c>
      <c r="K60" s="4" t="s">
        <v>29</v>
      </c>
      <c r="L60" s="5">
        <v>44927</v>
      </c>
      <c r="M60" s="4" t="s">
        <v>28</v>
      </c>
      <c r="N60" s="4" t="s">
        <v>30</v>
      </c>
      <c r="O60" s="12" t="s">
        <v>95</v>
      </c>
      <c r="P60" s="4" t="s">
        <v>35</v>
      </c>
      <c r="Q60" s="4" t="s">
        <v>36</v>
      </c>
      <c r="R60" s="4"/>
      <c r="S60" s="15">
        <v>0</v>
      </c>
      <c r="T60" s="15">
        <v>3549.6</v>
      </c>
      <c r="U60" s="15">
        <v>0</v>
      </c>
      <c r="V60" s="15">
        <v>1168.94</v>
      </c>
      <c r="W60" s="15">
        <v>2500</v>
      </c>
      <c r="X60" s="15">
        <v>2229.94</v>
      </c>
      <c r="Y60" s="4">
        <v>1</v>
      </c>
    </row>
    <row r="61" spans="1:25" ht="30" outlineLevel="2" x14ac:dyDescent="0.25">
      <c r="A61" s="4" t="s">
        <v>25</v>
      </c>
      <c r="B61" s="4" t="s">
        <v>25</v>
      </c>
      <c r="C61" s="4">
        <v>1221</v>
      </c>
      <c r="D61" s="4" t="s">
        <v>26</v>
      </c>
      <c r="E61" s="4">
        <v>640487309</v>
      </c>
      <c r="F61" s="4" t="s">
        <v>27</v>
      </c>
      <c r="G61" s="4">
        <v>0</v>
      </c>
      <c r="H61" s="4">
        <v>2020</v>
      </c>
      <c r="I61" s="4">
        <v>1771715</v>
      </c>
      <c r="J61" s="5">
        <v>43990</v>
      </c>
      <c r="K61" s="4" t="s">
        <v>29</v>
      </c>
      <c r="L61" s="5">
        <v>44927</v>
      </c>
      <c r="M61" s="4" t="s">
        <v>28</v>
      </c>
      <c r="N61" s="4" t="s">
        <v>30</v>
      </c>
      <c r="O61" s="12" t="s">
        <v>96</v>
      </c>
      <c r="P61" s="4" t="s">
        <v>38</v>
      </c>
      <c r="Q61" s="4" t="s">
        <v>39</v>
      </c>
      <c r="R61" s="4"/>
      <c r="S61" s="15">
        <v>0</v>
      </c>
      <c r="T61" s="15">
        <v>1460</v>
      </c>
      <c r="U61" s="15">
        <v>0</v>
      </c>
      <c r="V61" s="15">
        <v>0</v>
      </c>
      <c r="W61" s="15">
        <v>1000</v>
      </c>
      <c r="X61" s="15">
        <v>465</v>
      </c>
      <c r="Y61" s="4">
        <v>1</v>
      </c>
    </row>
    <row r="62" spans="1:25" ht="30" outlineLevel="2" x14ac:dyDescent="0.25">
      <c r="A62" s="4" t="s">
        <v>25</v>
      </c>
      <c r="B62" s="4" t="s">
        <v>25</v>
      </c>
      <c r="C62" s="4">
        <v>1221</v>
      </c>
      <c r="D62" s="4" t="s">
        <v>26</v>
      </c>
      <c r="E62" s="4">
        <v>640487309</v>
      </c>
      <c r="F62" s="4" t="s">
        <v>27</v>
      </c>
      <c r="G62" s="4">
        <v>0</v>
      </c>
      <c r="H62" s="4">
        <v>2020</v>
      </c>
      <c r="I62" s="4">
        <v>1771716</v>
      </c>
      <c r="J62" s="5">
        <v>43998</v>
      </c>
      <c r="K62" s="4" t="s">
        <v>29</v>
      </c>
      <c r="L62" s="5">
        <v>44927</v>
      </c>
      <c r="M62" s="4" t="s">
        <v>28</v>
      </c>
      <c r="N62" s="4" t="s">
        <v>30</v>
      </c>
      <c r="O62" s="12" t="s">
        <v>97</v>
      </c>
      <c r="P62" s="4" t="s">
        <v>35</v>
      </c>
      <c r="Q62" s="4" t="s">
        <v>36</v>
      </c>
      <c r="R62" s="4"/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4">
        <v>1</v>
      </c>
    </row>
    <row r="63" spans="1:25" ht="30" outlineLevel="2" x14ac:dyDescent="0.25">
      <c r="A63" s="4" t="s">
        <v>25</v>
      </c>
      <c r="B63" s="4" t="s">
        <v>25</v>
      </c>
      <c r="C63" s="4">
        <v>1221</v>
      </c>
      <c r="D63" s="4" t="s">
        <v>26</v>
      </c>
      <c r="E63" s="4">
        <v>640487309</v>
      </c>
      <c r="F63" s="4" t="s">
        <v>27</v>
      </c>
      <c r="G63" s="4">
        <v>0</v>
      </c>
      <c r="H63" s="4">
        <v>2020</v>
      </c>
      <c r="I63" s="4">
        <v>1772974</v>
      </c>
      <c r="J63" s="5">
        <v>43914</v>
      </c>
      <c r="K63" s="4" t="s">
        <v>29</v>
      </c>
      <c r="L63" s="5">
        <v>44927</v>
      </c>
      <c r="M63" s="4" t="s">
        <v>28</v>
      </c>
      <c r="N63" s="4" t="s">
        <v>30</v>
      </c>
      <c r="O63" s="12" t="s">
        <v>98</v>
      </c>
      <c r="P63" s="4" t="s">
        <v>35</v>
      </c>
      <c r="Q63" s="4" t="s">
        <v>36</v>
      </c>
      <c r="R63" s="4"/>
      <c r="S63" s="15">
        <v>0</v>
      </c>
      <c r="T63" s="15">
        <v>0</v>
      </c>
      <c r="U63" s="15">
        <v>0</v>
      </c>
      <c r="V63" s="15">
        <v>575.96</v>
      </c>
      <c r="W63" s="15">
        <v>0</v>
      </c>
      <c r="X63" s="15">
        <v>575.96</v>
      </c>
      <c r="Y63" s="4">
        <v>1</v>
      </c>
    </row>
    <row r="64" spans="1:25" ht="30" outlineLevel="2" x14ac:dyDescent="0.25">
      <c r="A64" s="4" t="s">
        <v>25</v>
      </c>
      <c r="B64" s="4" t="s">
        <v>25</v>
      </c>
      <c r="C64" s="4">
        <v>1221</v>
      </c>
      <c r="D64" s="4" t="s">
        <v>26</v>
      </c>
      <c r="E64" s="4">
        <v>640487309</v>
      </c>
      <c r="F64" s="4" t="s">
        <v>27</v>
      </c>
      <c r="G64" s="4">
        <v>0</v>
      </c>
      <c r="H64" s="4">
        <v>2020</v>
      </c>
      <c r="I64" s="4">
        <v>1772981</v>
      </c>
      <c r="J64" s="5">
        <v>44005</v>
      </c>
      <c r="K64" s="4" t="s">
        <v>29</v>
      </c>
      <c r="L64" s="5">
        <v>44927</v>
      </c>
      <c r="M64" s="4" t="s">
        <v>28</v>
      </c>
      <c r="N64" s="4" t="s">
        <v>30</v>
      </c>
      <c r="O64" s="12" t="s">
        <v>99</v>
      </c>
      <c r="P64" s="4" t="s">
        <v>41</v>
      </c>
      <c r="Q64" s="4" t="s">
        <v>42</v>
      </c>
      <c r="R64" s="4"/>
      <c r="S64" s="15">
        <v>0</v>
      </c>
      <c r="T64" s="15">
        <v>3830.26</v>
      </c>
      <c r="U64" s="15">
        <v>0</v>
      </c>
      <c r="V64" s="15">
        <v>0</v>
      </c>
      <c r="W64" s="15">
        <v>2500</v>
      </c>
      <c r="X64" s="15">
        <v>1344</v>
      </c>
      <c r="Y64" s="4">
        <v>1</v>
      </c>
    </row>
    <row r="65" spans="1:25" ht="30" outlineLevel="2" x14ac:dyDescent="0.25">
      <c r="A65" s="4" t="s">
        <v>25</v>
      </c>
      <c r="B65" s="4" t="s">
        <v>25</v>
      </c>
      <c r="C65" s="4">
        <v>1221</v>
      </c>
      <c r="D65" s="4" t="s">
        <v>26</v>
      </c>
      <c r="E65" s="4">
        <v>640487309</v>
      </c>
      <c r="F65" s="4" t="s">
        <v>27</v>
      </c>
      <c r="G65" s="4">
        <v>0</v>
      </c>
      <c r="H65" s="4">
        <v>2020</v>
      </c>
      <c r="I65" s="4">
        <v>1774366</v>
      </c>
      <c r="J65" s="5">
        <v>44033</v>
      </c>
      <c r="K65" s="4" t="s">
        <v>29</v>
      </c>
      <c r="L65" s="5">
        <v>44927</v>
      </c>
      <c r="M65" s="4" t="s">
        <v>28</v>
      </c>
      <c r="N65" s="4" t="s">
        <v>30</v>
      </c>
      <c r="O65" s="12" t="s">
        <v>100</v>
      </c>
      <c r="P65" s="4" t="s">
        <v>35</v>
      </c>
      <c r="Q65" s="4" t="s">
        <v>36</v>
      </c>
      <c r="R65" s="4"/>
      <c r="S65" s="15">
        <v>0</v>
      </c>
      <c r="T65" s="15">
        <v>0</v>
      </c>
      <c r="U65" s="15">
        <v>0</v>
      </c>
      <c r="V65" s="15">
        <v>2558.0100000000002</v>
      </c>
      <c r="W65" s="15">
        <v>0</v>
      </c>
      <c r="X65" s="15">
        <v>2558.0100000000002</v>
      </c>
      <c r="Y65" s="4">
        <v>1</v>
      </c>
    </row>
    <row r="66" spans="1:25" ht="30" outlineLevel="2" x14ac:dyDescent="0.25">
      <c r="A66" s="4" t="s">
        <v>25</v>
      </c>
      <c r="B66" s="4" t="s">
        <v>25</v>
      </c>
      <c r="C66" s="4">
        <v>1221</v>
      </c>
      <c r="D66" s="4" t="s">
        <v>26</v>
      </c>
      <c r="E66" s="4">
        <v>640487309</v>
      </c>
      <c r="F66" s="4" t="s">
        <v>27</v>
      </c>
      <c r="G66" s="4">
        <v>0</v>
      </c>
      <c r="H66" s="4">
        <v>2020</v>
      </c>
      <c r="I66" s="4">
        <v>1778819</v>
      </c>
      <c r="J66" s="5">
        <v>44101</v>
      </c>
      <c r="K66" s="4" t="s">
        <v>29</v>
      </c>
      <c r="L66" s="5">
        <v>44927</v>
      </c>
      <c r="M66" s="4" t="s">
        <v>28</v>
      </c>
      <c r="N66" s="4" t="s">
        <v>30</v>
      </c>
      <c r="O66" s="12" t="s">
        <v>101</v>
      </c>
      <c r="P66" s="4" t="s">
        <v>35</v>
      </c>
      <c r="Q66" s="4" t="s">
        <v>36</v>
      </c>
      <c r="R66" s="4"/>
      <c r="S66" s="15">
        <v>0</v>
      </c>
      <c r="T66" s="15">
        <v>54329.59</v>
      </c>
      <c r="U66" s="15">
        <v>0</v>
      </c>
      <c r="V66" s="15">
        <v>9995.67</v>
      </c>
      <c r="W66" s="15">
        <v>2500</v>
      </c>
      <c r="X66" s="15">
        <v>17281.669999999998</v>
      </c>
      <c r="Y66" s="4">
        <v>1</v>
      </c>
    </row>
    <row r="67" spans="1:25" ht="30" outlineLevel="2" x14ac:dyDescent="0.25">
      <c r="A67" s="4" t="s">
        <v>25</v>
      </c>
      <c r="B67" s="4" t="s">
        <v>25</v>
      </c>
      <c r="C67" s="4">
        <v>1221</v>
      </c>
      <c r="D67" s="4" t="s">
        <v>26</v>
      </c>
      <c r="E67" s="4">
        <v>640487309</v>
      </c>
      <c r="F67" s="4" t="s">
        <v>27</v>
      </c>
      <c r="G67" s="4">
        <v>0</v>
      </c>
      <c r="H67" s="4">
        <v>2020</v>
      </c>
      <c r="I67" s="4">
        <v>1778891</v>
      </c>
      <c r="J67" s="5">
        <v>44018</v>
      </c>
      <c r="K67" s="4" t="s">
        <v>29</v>
      </c>
      <c r="L67" s="5">
        <v>44927</v>
      </c>
      <c r="M67" s="4" t="s">
        <v>28</v>
      </c>
      <c r="N67" s="4" t="s">
        <v>30</v>
      </c>
      <c r="O67" s="12" t="s">
        <v>102</v>
      </c>
      <c r="P67" s="4" t="s">
        <v>35</v>
      </c>
      <c r="Q67" s="4" t="s">
        <v>36</v>
      </c>
      <c r="R67" s="4"/>
      <c r="S67" s="15">
        <v>0</v>
      </c>
      <c r="T67" s="15">
        <v>4179.34</v>
      </c>
      <c r="U67" s="15">
        <v>0</v>
      </c>
      <c r="V67" s="15">
        <v>0</v>
      </c>
      <c r="W67" s="15">
        <v>1000</v>
      </c>
      <c r="X67" s="15">
        <v>3212</v>
      </c>
      <c r="Y67" s="4">
        <v>1</v>
      </c>
    </row>
    <row r="68" spans="1:25" ht="30" outlineLevel="2" x14ac:dyDescent="0.25">
      <c r="A68" s="4" t="s">
        <v>25</v>
      </c>
      <c r="B68" s="4" t="s">
        <v>25</v>
      </c>
      <c r="C68" s="4">
        <v>1221</v>
      </c>
      <c r="D68" s="4" t="s">
        <v>26</v>
      </c>
      <c r="E68" s="4">
        <v>640487309</v>
      </c>
      <c r="F68" s="4" t="s">
        <v>27</v>
      </c>
      <c r="G68" s="4">
        <v>0</v>
      </c>
      <c r="H68" s="4">
        <v>2020</v>
      </c>
      <c r="I68" s="4">
        <v>1780969</v>
      </c>
      <c r="J68" s="5">
        <v>44128</v>
      </c>
      <c r="K68" s="4" t="s">
        <v>29</v>
      </c>
      <c r="L68" s="5">
        <v>44927</v>
      </c>
      <c r="M68" s="4" t="s">
        <v>28</v>
      </c>
      <c r="N68" s="4" t="s">
        <v>30</v>
      </c>
      <c r="O68" s="12" t="s">
        <v>103</v>
      </c>
      <c r="P68" s="4" t="s">
        <v>35</v>
      </c>
      <c r="Q68" s="4" t="s">
        <v>36</v>
      </c>
      <c r="R68" s="4"/>
      <c r="S68" s="15">
        <v>0</v>
      </c>
      <c r="T68" s="15">
        <v>40835.25</v>
      </c>
      <c r="U68" s="15">
        <v>0</v>
      </c>
      <c r="V68" s="15">
        <v>4048.76</v>
      </c>
      <c r="W68" s="15">
        <v>2500</v>
      </c>
      <c r="X68" s="15">
        <v>42768.76</v>
      </c>
      <c r="Y68" s="4">
        <v>1</v>
      </c>
    </row>
    <row r="69" spans="1:25" ht="30" outlineLevel="2" x14ac:dyDescent="0.25">
      <c r="A69" s="4" t="s">
        <v>25</v>
      </c>
      <c r="B69" s="4" t="s">
        <v>25</v>
      </c>
      <c r="C69" s="4">
        <v>1221</v>
      </c>
      <c r="D69" s="4" t="s">
        <v>26</v>
      </c>
      <c r="E69" s="4">
        <v>640487309</v>
      </c>
      <c r="F69" s="4" t="s">
        <v>27</v>
      </c>
      <c r="G69" s="4">
        <v>0</v>
      </c>
      <c r="H69" s="4">
        <v>2020</v>
      </c>
      <c r="I69" s="4">
        <v>1780971</v>
      </c>
      <c r="J69" s="5">
        <v>44126</v>
      </c>
      <c r="K69" s="4" t="s">
        <v>29</v>
      </c>
      <c r="L69" s="5">
        <v>44927</v>
      </c>
      <c r="M69" s="4" t="s">
        <v>28</v>
      </c>
      <c r="N69" s="4" t="s">
        <v>30</v>
      </c>
      <c r="O69" s="12" t="s">
        <v>104</v>
      </c>
      <c r="P69" s="4" t="s">
        <v>41</v>
      </c>
      <c r="Q69" s="4" t="s">
        <v>42</v>
      </c>
      <c r="R69" s="4"/>
      <c r="S69" s="15">
        <v>0</v>
      </c>
      <c r="T69" s="15">
        <v>4133.01</v>
      </c>
      <c r="U69" s="15">
        <v>0</v>
      </c>
      <c r="V69" s="15">
        <v>728.44</v>
      </c>
      <c r="W69" s="15">
        <v>2500</v>
      </c>
      <c r="X69" s="15">
        <v>16.989999999999998</v>
      </c>
      <c r="Y69" s="4">
        <v>1</v>
      </c>
    </row>
    <row r="70" spans="1:25" ht="30" outlineLevel="2" x14ac:dyDescent="0.25">
      <c r="A70" s="4" t="s">
        <v>25</v>
      </c>
      <c r="B70" s="4" t="s">
        <v>25</v>
      </c>
      <c r="C70" s="4">
        <v>1221</v>
      </c>
      <c r="D70" s="4" t="s">
        <v>26</v>
      </c>
      <c r="E70" s="4">
        <v>640487309</v>
      </c>
      <c r="F70" s="4" t="s">
        <v>27</v>
      </c>
      <c r="G70" s="4">
        <v>0</v>
      </c>
      <c r="H70" s="4">
        <v>2020</v>
      </c>
      <c r="I70" s="4">
        <v>1781709</v>
      </c>
      <c r="J70" s="5">
        <v>44151</v>
      </c>
      <c r="K70" s="4" t="s">
        <v>29</v>
      </c>
      <c r="L70" s="5">
        <v>44927</v>
      </c>
      <c r="M70" s="4" t="s">
        <v>28</v>
      </c>
      <c r="N70" s="4" t="s">
        <v>30</v>
      </c>
      <c r="O70" s="12" t="s">
        <v>105</v>
      </c>
      <c r="P70" s="4" t="s">
        <v>35</v>
      </c>
      <c r="Q70" s="4" t="s">
        <v>36</v>
      </c>
      <c r="R70" s="4"/>
      <c r="S70" s="15">
        <v>0</v>
      </c>
      <c r="T70" s="15">
        <v>20136.78</v>
      </c>
      <c r="U70" s="15">
        <v>0</v>
      </c>
      <c r="V70" s="15">
        <v>2541.04</v>
      </c>
      <c r="W70" s="15">
        <v>1000</v>
      </c>
      <c r="X70" s="15">
        <v>21871.040000000001</v>
      </c>
      <c r="Y70" s="4">
        <v>1</v>
      </c>
    </row>
    <row r="71" spans="1:25" ht="30" outlineLevel="2" x14ac:dyDescent="0.25">
      <c r="A71" s="4" t="s">
        <v>25</v>
      </c>
      <c r="B71" s="4" t="s">
        <v>25</v>
      </c>
      <c r="C71" s="4">
        <v>1221</v>
      </c>
      <c r="D71" s="4" t="s">
        <v>26</v>
      </c>
      <c r="E71" s="4">
        <v>640487309</v>
      </c>
      <c r="F71" s="4" t="s">
        <v>27</v>
      </c>
      <c r="G71" s="4">
        <v>0</v>
      </c>
      <c r="H71" s="4">
        <v>2020</v>
      </c>
      <c r="I71" s="4">
        <v>1785910</v>
      </c>
      <c r="J71" s="5">
        <v>44179</v>
      </c>
      <c r="K71" s="4" t="s">
        <v>29</v>
      </c>
      <c r="L71" s="5">
        <v>44927</v>
      </c>
      <c r="M71" s="4" t="s">
        <v>28</v>
      </c>
      <c r="N71" s="4" t="s">
        <v>30</v>
      </c>
      <c r="O71" s="12" t="s">
        <v>106</v>
      </c>
      <c r="P71" s="4" t="s">
        <v>41</v>
      </c>
      <c r="Q71" s="4" t="s">
        <v>42</v>
      </c>
      <c r="R71" s="4"/>
      <c r="S71" s="15">
        <v>0</v>
      </c>
      <c r="T71" s="15">
        <v>3228.89</v>
      </c>
      <c r="U71" s="15">
        <v>0</v>
      </c>
      <c r="V71" s="15">
        <v>0</v>
      </c>
      <c r="W71" s="15">
        <v>2500</v>
      </c>
      <c r="X71" s="15">
        <v>83.11</v>
      </c>
      <c r="Y71" s="4">
        <v>1</v>
      </c>
    </row>
    <row r="72" spans="1:25" outlineLevel="1" x14ac:dyDescent="0.25">
      <c r="A72" s="4"/>
      <c r="B72" s="4"/>
      <c r="C72" s="4"/>
      <c r="D72" s="4"/>
      <c r="E72" s="4"/>
      <c r="F72" s="4"/>
      <c r="G72" s="4"/>
      <c r="H72" s="18" t="s">
        <v>136</v>
      </c>
      <c r="I72" s="4"/>
      <c r="J72" s="5"/>
      <c r="K72" s="4"/>
      <c r="L72" s="5"/>
      <c r="M72" s="4"/>
      <c r="N72" s="4"/>
      <c r="O72" s="12"/>
      <c r="P72" s="4"/>
      <c r="Q72" s="4"/>
      <c r="R72" s="4"/>
      <c r="S72" s="15">
        <f>SUBTOTAL(9,S50:S71)</f>
        <v>570143.02</v>
      </c>
      <c r="T72" s="15">
        <f>SUBTOTAL(9,T50:T71)</f>
        <v>313608.88</v>
      </c>
      <c r="U72" s="15">
        <f>SUBTOTAL(9,U50:U71)</f>
        <v>0</v>
      </c>
      <c r="V72" s="15">
        <f>SUBTOTAL(9,V50:V71)</f>
        <v>34745.96</v>
      </c>
      <c r="W72" s="15">
        <f>SUBTOTAL(9,W50:W71)</f>
        <v>35000</v>
      </c>
      <c r="X72" s="15">
        <f>SUBTOTAL(9,X50:X71)</f>
        <v>254929.31000000003</v>
      </c>
      <c r="Y72" s="4"/>
    </row>
    <row r="73" spans="1:25" outlineLevel="2" x14ac:dyDescent="0.25">
      <c r="A73" s="4" t="s">
        <v>25</v>
      </c>
      <c r="B73" s="4" t="s">
        <v>25</v>
      </c>
      <c r="C73" s="4">
        <v>1221</v>
      </c>
      <c r="D73" s="4" t="s">
        <v>26</v>
      </c>
      <c r="E73" s="4">
        <v>640487309</v>
      </c>
      <c r="F73" s="4" t="s">
        <v>27</v>
      </c>
      <c r="G73" s="4">
        <v>0</v>
      </c>
      <c r="H73" s="4">
        <v>2021</v>
      </c>
      <c r="I73" s="4">
        <v>0</v>
      </c>
      <c r="J73" s="4"/>
      <c r="K73" s="4"/>
      <c r="L73" s="5">
        <v>44927</v>
      </c>
      <c r="M73" s="4" t="s">
        <v>28</v>
      </c>
      <c r="N73" s="4"/>
      <c r="O73" s="12"/>
      <c r="P73" s="4"/>
      <c r="Q73" s="4"/>
      <c r="R73" s="4"/>
      <c r="S73" s="15">
        <v>838995.81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4">
        <v>0</v>
      </c>
    </row>
    <row r="74" spans="1:25" ht="30" outlineLevel="2" x14ac:dyDescent="0.25">
      <c r="A74" s="4" t="s">
        <v>25</v>
      </c>
      <c r="B74" s="4" t="s">
        <v>25</v>
      </c>
      <c r="C74" s="4">
        <v>1221</v>
      </c>
      <c r="D74" s="4" t="s">
        <v>26</v>
      </c>
      <c r="E74" s="4">
        <v>640487309</v>
      </c>
      <c r="F74" s="4" t="s">
        <v>27</v>
      </c>
      <c r="G74" s="4">
        <v>0</v>
      </c>
      <c r="H74" s="4">
        <v>2021</v>
      </c>
      <c r="I74" s="4">
        <v>1788531</v>
      </c>
      <c r="J74" s="5">
        <v>44242</v>
      </c>
      <c r="K74" s="4" t="s">
        <v>29</v>
      </c>
      <c r="L74" s="5">
        <v>44927</v>
      </c>
      <c r="M74" s="4" t="s">
        <v>28</v>
      </c>
      <c r="N74" s="4" t="s">
        <v>30</v>
      </c>
      <c r="O74" s="12" t="s">
        <v>107</v>
      </c>
      <c r="P74" s="4" t="s">
        <v>35</v>
      </c>
      <c r="Q74" s="4" t="s">
        <v>36</v>
      </c>
      <c r="R74" s="4"/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4">
        <v>1</v>
      </c>
    </row>
    <row r="75" spans="1:25" outlineLevel="2" x14ac:dyDescent="0.25">
      <c r="A75" s="4" t="s">
        <v>25</v>
      </c>
      <c r="B75" s="4" t="s">
        <v>25</v>
      </c>
      <c r="C75" s="4">
        <v>1221</v>
      </c>
      <c r="D75" s="4" t="s">
        <v>26</v>
      </c>
      <c r="E75" s="4">
        <v>640487309</v>
      </c>
      <c r="F75" s="4" t="s">
        <v>27</v>
      </c>
      <c r="G75" s="4">
        <v>0</v>
      </c>
      <c r="H75" s="4">
        <v>2021</v>
      </c>
      <c r="I75" s="4">
        <v>1789121</v>
      </c>
      <c r="J75" s="5">
        <v>44263</v>
      </c>
      <c r="K75" s="4" t="s">
        <v>29</v>
      </c>
      <c r="L75" s="5">
        <v>44927</v>
      </c>
      <c r="M75" s="4" t="s">
        <v>28</v>
      </c>
      <c r="N75" s="4" t="s">
        <v>30</v>
      </c>
      <c r="O75" s="12" t="s">
        <v>90</v>
      </c>
      <c r="P75" s="4" t="s">
        <v>35</v>
      </c>
      <c r="Q75" s="4" t="s">
        <v>36</v>
      </c>
      <c r="R75" s="4"/>
      <c r="S75" s="15">
        <v>0</v>
      </c>
      <c r="T75" s="15">
        <v>0</v>
      </c>
      <c r="U75" s="15">
        <v>0</v>
      </c>
      <c r="V75" s="15">
        <v>575.98</v>
      </c>
      <c r="W75" s="15">
        <v>0</v>
      </c>
      <c r="X75" s="15">
        <v>575.98</v>
      </c>
      <c r="Y75" s="4">
        <v>1</v>
      </c>
    </row>
    <row r="76" spans="1:25" outlineLevel="2" x14ac:dyDescent="0.25">
      <c r="A76" s="4" t="s">
        <v>25</v>
      </c>
      <c r="B76" s="4" t="s">
        <v>25</v>
      </c>
      <c r="C76" s="4">
        <v>1221</v>
      </c>
      <c r="D76" s="4" t="s">
        <v>26</v>
      </c>
      <c r="E76" s="4">
        <v>640487309</v>
      </c>
      <c r="F76" s="4" t="s">
        <v>27</v>
      </c>
      <c r="G76" s="4">
        <v>0</v>
      </c>
      <c r="H76" s="4">
        <v>2021</v>
      </c>
      <c r="I76" s="4">
        <v>1790114</v>
      </c>
      <c r="J76" s="5">
        <v>44270</v>
      </c>
      <c r="K76" s="4" t="s">
        <v>29</v>
      </c>
      <c r="L76" s="5">
        <v>44927</v>
      </c>
      <c r="M76" s="4" t="s">
        <v>28</v>
      </c>
      <c r="N76" s="4" t="s">
        <v>30</v>
      </c>
      <c r="O76" s="12" t="s">
        <v>90</v>
      </c>
      <c r="P76" s="4" t="s">
        <v>35</v>
      </c>
      <c r="Q76" s="4" t="s">
        <v>36</v>
      </c>
      <c r="R76" s="4"/>
      <c r="S76" s="15">
        <v>0</v>
      </c>
      <c r="T76" s="15">
        <v>0</v>
      </c>
      <c r="U76" s="15">
        <v>0</v>
      </c>
      <c r="V76" s="15">
        <v>525.17999999999995</v>
      </c>
      <c r="W76" s="15">
        <v>0</v>
      </c>
      <c r="X76" s="15">
        <v>525.17999999999995</v>
      </c>
      <c r="Y76" s="4">
        <v>1</v>
      </c>
    </row>
    <row r="77" spans="1:25" ht="30" outlineLevel="2" x14ac:dyDescent="0.25">
      <c r="A77" s="4" t="s">
        <v>25</v>
      </c>
      <c r="B77" s="4" t="s">
        <v>25</v>
      </c>
      <c r="C77" s="4">
        <v>1221</v>
      </c>
      <c r="D77" s="4" t="s">
        <v>26</v>
      </c>
      <c r="E77" s="4">
        <v>640487309</v>
      </c>
      <c r="F77" s="4" t="s">
        <v>27</v>
      </c>
      <c r="G77" s="4">
        <v>0</v>
      </c>
      <c r="H77" s="4">
        <v>2021</v>
      </c>
      <c r="I77" s="4">
        <v>1791226</v>
      </c>
      <c r="J77" s="5">
        <v>44277</v>
      </c>
      <c r="K77" s="4" t="s">
        <v>29</v>
      </c>
      <c r="L77" s="5">
        <v>44927</v>
      </c>
      <c r="M77" s="4" t="s">
        <v>28</v>
      </c>
      <c r="N77" s="4" t="s">
        <v>30</v>
      </c>
      <c r="O77" s="12" t="s">
        <v>108</v>
      </c>
      <c r="P77" s="4" t="s">
        <v>38</v>
      </c>
      <c r="Q77" s="4" t="s">
        <v>39</v>
      </c>
      <c r="R77" s="4"/>
      <c r="S77" s="15">
        <v>0</v>
      </c>
      <c r="T77" s="15">
        <v>23183.599999999999</v>
      </c>
      <c r="U77" s="15">
        <v>0</v>
      </c>
      <c r="V77" s="15">
        <v>1016.41</v>
      </c>
      <c r="W77" s="15">
        <v>2500</v>
      </c>
      <c r="X77" s="15">
        <v>21908.41</v>
      </c>
      <c r="Y77" s="4">
        <v>1</v>
      </c>
    </row>
    <row r="78" spans="1:25" ht="30" outlineLevel="2" x14ac:dyDescent="0.25">
      <c r="A78" s="4" t="s">
        <v>25</v>
      </c>
      <c r="B78" s="4" t="s">
        <v>25</v>
      </c>
      <c r="C78" s="4">
        <v>1221</v>
      </c>
      <c r="D78" s="4" t="s">
        <v>26</v>
      </c>
      <c r="E78" s="4">
        <v>640487309</v>
      </c>
      <c r="F78" s="4" t="s">
        <v>27</v>
      </c>
      <c r="G78" s="4">
        <v>0</v>
      </c>
      <c r="H78" s="4">
        <v>2021</v>
      </c>
      <c r="I78" s="4">
        <v>1793412</v>
      </c>
      <c r="J78" s="5">
        <v>44319</v>
      </c>
      <c r="K78" s="4" t="s">
        <v>29</v>
      </c>
      <c r="L78" s="5">
        <v>44927</v>
      </c>
      <c r="M78" s="4" t="s">
        <v>28</v>
      </c>
      <c r="N78" s="4" t="s">
        <v>30</v>
      </c>
      <c r="O78" s="12" t="s">
        <v>106</v>
      </c>
      <c r="P78" s="4" t="s">
        <v>41</v>
      </c>
      <c r="Q78" s="4" t="s">
        <v>42</v>
      </c>
      <c r="R78" s="4"/>
      <c r="S78" s="15">
        <v>0</v>
      </c>
      <c r="T78" s="15">
        <v>2878.66</v>
      </c>
      <c r="U78" s="15">
        <v>0</v>
      </c>
      <c r="V78" s="15">
        <v>0</v>
      </c>
      <c r="W78" s="15">
        <v>2500</v>
      </c>
      <c r="X78" s="15">
        <v>365.01</v>
      </c>
      <c r="Y78" s="4">
        <v>1</v>
      </c>
    </row>
    <row r="79" spans="1:25" ht="45" outlineLevel="2" x14ac:dyDescent="0.25">
      <c r="A79" s="4" t="s">
        <v>25</v>
      </c>
      <c r="B79" s="4" t="s">
        <v>25</v>
      </c>
      <c r="C79" s="4">
        <v>1221</v>
      </c>
      <c r="D79" s="4" t="s">
        <v>26</v>
      </c>
      <c r="E79" s="4">
        <v>640487309</v>
      </c>
      <c r="F79" s="4" t="s">
        <v>27</v>
      </c>
      <c r="G79" s="4">
        <v>0</v>
      </c>
      <c r="H79" s="4">
        <v>2021</v>
      </c>
      <c r="I79" s="4">
        <v>1794596</v>
      </c>
      <c r="J79" s="5">
        <v>44198</v>
      </c>
      <c r="K79" s="4" t="s">
        <v>29</v>
      </c>
      <c r="L79" s="5">
        <v>44927</v>
      </c>
      <c r="M79" s="4" t="s">
        <v>28</v>
      </c>
      <c r="N79" s="4" t="s">
        <v>30</v>
      </c>
      <c r="O79" s="12" t="s">
        <v>109</v>
      </c>
      <c r="P79" s="4" t="s">
        <v>38</v>
      </c>
      <c r="Q79" s="4" t="s">
        <v>39</v>
      </c>
      <c r="R79" s="4"/>
      <c r="S79" s="15">
        <v>0</v>
      </c>
      <c r="T79" s="15">
        <v>2819.3</v>
      </c>
      <c r="U79" s="15">
        <v>0</v>
      </c>
      <c r="V79" s="15">
        <v>0</v>
      </c>
      <c r="W79" s="15">
        <v>2500</v>
      </c>
      <c r="X79" s="15">
        <v>323</v>
      </c>
      <c r="Y79" s="4">
        <v>1</v>
      </c>
    </row>
    <row r="80" spans="1:25" ht="30" outlineLevel="2" x14ac:dyDescent="0.25">
      <c r="A80" s="4" t="s">
        <v>25</v>
      </c>
      <c r="B80" s="4" t="s">
        <v>25</v>
      </c>
      <c r="C80" s="4">
        <v>1221</v>
      </c>
      <c r="D80" s="4" t="s">
        <v>26</v>
      </c>
      <c r="E80" s="4">
        <v>640487309</v>
      </c>
      <c r="F80" s="4" t="s">
        <v>27</v>
      </c>
      <c r="G80" s="4">
        <v>0</v>
      </c>
      <c r="H80" s="4">
        <v>2021</v>
      </c>
      <c r="I80" s="4">
        <v>1794850</v>
      </c>
      <c r="J80" s="5">
        <v>44356</v>
      </c>
      <c r="K80" s="4" t="s">
        <v>29</v>
      </c>
      <c r="L80" s="5">
        <v>44927</v>
      </c>
      <c r="M80" s="4" t="s">
        <v>28</v>
      </c>
      <c r="N80" s="4" t="s">
        <v>30</v>
      </c>
      <c r="O80" s="12" t="s">
        <v>94</v>
      </c>
      <c r="P80" s="4" t="s">
        <v>41</v>
      </c>
      <c r="Q80" s="4" t="s">
        <v>42</v>
      </c>
      <c r="R80" s="4"/>
      <c r="S80" s="15">
        <v>0</v>
      </c>
      <c r="T80" s="15">
        <v>8192.24</v>
      </c>
      <c r="U80" s="15">
        <v>0</v>
      </c>
      <c r="V80" s="15">
        <v>525.20000000000005</v>
      </c>
      <c r="W80" s="15">
        <v>2500</v>
      </c>
      <c r="X80" s="15">
        <v>733.42</v>
      </c>
      <c r="Y80" s="4">
        <v>1</v>
      </c>
    </row>
    <row r="81" spans="1:25" ht="30" outlineLevel="2" x14ac:dyDescent="0.25">
      <c r="A81" s="4" t="s">
        <v>25</v>
      </c>
      <c r="B81" s="4" t="s">
        <v>25</v>
      </c>
      <c r="C81" s="4">
        <v>1221</v>
      </c>
      <c r="D81" s="4" t="s">
        <v>26</v>
      </c>
      <c r="E81" s="4">
        <v>640487309</v>
      </c>
      <c r="F81" s="4" t="s">
        <v>27</v>
      </c>
      <c r="G81" s="4">
        <v>0</v>
      </c>
      <c r="H81" s="4">
        <v>2021</v>
      </c>
      <c r="I81" s="4">
        <v>1800587</v>
      </c>
      <c r="J81" s="5">
        <v>44454</v>
      </c>
      <c r="K81" s="4" t="s">
        <v>29</v>
      </c>
      <c r="L81" s="5">
        <v>44927</v>
      </c>
      <c r="M81" s="4" t="s">
        <v>28</v>
      </c>
      <c r="N81" s="4" t="s">
        <v>110</v>
      </c>
      <c r="O81" s="12" t="s">
        <v>111</v>
      </c>
      <c r="P81" s="4" t="s">
        <v>35</v>
      </c>
      <c r="Q81" s="4" t="s">
        <v>36</v>
      </c>
      <c r="R81" s="4"/>
      <c r="S81" s="15">
        <v>0</v>
      </c>
      <c r="T81" s="15">
        <v>0</v>
      </c>
      <c r="U81" s="15">
        <v>0</v>
      </c>
      <c r="V81" s="15">
        <v>525.16</v>
      </c>
      <c r="W81" s="15">
        <v>0</v>
      </c>
      <c r="X81" s="15">
        <v>525.16</v>
      </c>
      <c r="Y81" s="4">
        <v>1</v>
      </c>
    </row>
    <row r="82" spans="1:25" ht="30" outlineLevel="2" x14ac:dyDescent="0.25">
      <c r="A82" s="4" t="s">
        <v>25</v>
      </c>
      <c r="B82" s="4" t="s">
        <v>25</v>
      </c>
      <c r="C82" s="4">
        <v>1221</v>
      </c>
      <c r="D82" s="4" t="s">
        <v>26</v>
      </c>
      <c r="E82" s="4">
        <v>640487309</v>
      </c>
      <c r="F82" s="4" t="s">
        <v>27</v>
      </c>
      <c r="G82" s="4">
        <v>0</v>
      </c>
      <c r="H82" s="4">
        <v>2021</v>
      </c>
      <c r="I82" s="4">
        <v>1802007</v>
      </c>
      <c r="J82" s="5">
        <v>44392</v>
      </c>
      <c r="K82" s="4" t="s">
        <v>29</v>
      </c>
      <c r="L82" s="5">
        <v>44927</v>
      </c>
      <c r="M82" s="4" t="s">
        <v>28</v>
      </c>
      <c r="N82" s="4" t="s">
        <v>112</v>
      </c>
      <c r="O82" s="12" t="s">
        <v>113</v>
      </c>
      <c r="P82" s="4" t="s">
        <v>35</v>
      </c>
      <c r="Q82" s="4" t="s">
        <v>36</v>
      </c>
      <c r="R82" s="4"/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4">
        <v>1</v>
      </c>
    </row>
    <row r="83" spans="1:25" ht="30" outlineLevel="2" x14ac:dyDescent="0.25">
      <c r="A83" s="4" t="s">
        <v>25</v>
      </c>
      <c r="B83" s="4" t="s">
        <v>25</v>
      </c>
      <c r="C83" s="4">
        <v>1221</v>
      </c>
      <c r="D83" s="4" t="s">
        <v>26</v>
      </c>
      <c r="E83" s="4">
        <v>640487309</v>
      </c>
      <c r="F83" s="4" t="s">
        <v>27</v>
      </c>
      <c r="G83" s="4">
        <v>0</v>
      </c>
      <c r="H83" s="4">
        <v>2021</v>
      </c>
      <c r="I83" s="4">
        <v>1802623</v>
      </c>
      <c r="J83" s="5">
        <v>44473</v>
      </c>
      <c r="K83" s="4" t="s">
        <v>29</v>
      </c>
      <c r="L83" s="5">
        <v>44927</v>
      </c>
      <c r="M83" s="4" t="s">
        <v>28</v>
      </c>
      <c r="N83" s="4" t="s">
        <v>30</v>
      </c>
      <c r="O83" s="12" t="s">
        <v>114</v>
      </c>
      <c r="P83" s="4" t="s">
        <v>41</v>
      </c>
      <c r="Q83" s="4" t="s">
        <v>42</v>
      </c>
      <c r="R83" s="4"/>
      <c r="S83" s="15">
        <v>0</v>
      </c>
      <c r="T83" s="15">
        <v>7658.34</v>
      </c>
      <c r="U83" s="15">
        <v>0</v>
      </c>
      <c r="V83" s="15">
        <v>609.86</v>
      </c>
      <c r="W83" s="15">
        <v>2500</v>
      </c>
      <c r="X83" s="15">
        <v>3052.66</v>
      </c>
      <c r="Y83" s="4">
        <v>1</v>
      </c>
    </row>
    <row r="84" spans="1:25" ht="30" outlineLevel="2" x14ac:dyDescent="0.25">
      <c r="A84" s="4" t="s">
        <v>25</v>
      </c>
      <c r="B84" s="4" t="s">
        <v>25</v>
      </c>
      <c r="C84" s="4">
        <v>1221</v>
      </c>
      <c r="D84" s="4" t="s">
        <v>26</v>
      </c>
      <c r="E84" s="4">
        <v>640487309</v>
      </c>
      <c r="F84" s="4" t="s">
        <v>27</v>
      </c>
      <c r="G84" s="4">
        <v>0</v>
      </c>
      <c r="H84" s="4">
        <v>2021</v>
      </c>
      <c r="I84" s="4">
        <v>1803152</v>
      </c>
      <c r="J84" s="5">
        <v>44491</v>
      </c>
      <c r="K84" s="4" t="s">
        <v>29</v>
      </c>
      <c r="L84" s="5">
        <v>44927</v>
      </c>
      <c r="M84" s="4" t="s">
        <v>28</v>
      </c>
      <c r="N84" s="4" t="s">
        <v>30</v>
      </c>
      <c r="O84" s="12" t="s">
        <v>115</v>
      </c>
      <c r="P84" s="4" t="s">
        <v>41</v>
      </c>
      <c r="Q84" s="4" t="s">
        <v>42</v>
      </c>
      <c r="R84" s="4"/>
      <c r="S84" s="15">
        <v>0</v>
      </c>
      <c r="T84" s="15">
        <v>6405.37</v>
      </c>
      <c r="U84" s="15">
        <v>0</v>
      </c>
      <c r="V84" s="15">
        <v>0</v>
      </c>
      <c r="W84" s="15">
        <v>2500</v>
      </c>
      <c r="X84" s="15">
        <v>3945</v>
      </c>
      <c r="Y84" s="4">
        <v>1</v>
      </c>
    </row>
    <row r="85" spans="1:25" ht="30" outlineLevel="2" x14ac:dyDescent="0.25">
      <c r="A85" s="4" t="s">
        <v>25</v>
      </c>
      <c r="B85" s="4" t="s">
        <v>25</v>
      </c>
      <c r="C85" s="4">
        <v>1221</v>
      </c>
      <c r="D85" s="4" t="s">
        <v>26</v>
      </c>
      <c r="E85" s="4">
        <v>640487309</v>
      </c>
      <c r="F85" s="4" t="s">
        <v>27</v>
      </c>
      <c r="G85" s="4">
        <v>0</v>
      </c>
      <c r="H85" s="4">
        <v>2021</v>
      </c>
      <c r="I85" s="4">
        <v>1805415</v>
      </c>
      <c r="J85" s="5">
        <v>44527</v>
      </c>
      <c r="K85" s="4" t="s">
        <v>29</v>
      </c>
      <c r="L85" s="5">
        <v>44927</v>
      </c>
      <c r="M85" s="4" t="s">
        <v>28</v>
      </c>
      <c r="N85" s="4" t="s">
        <v>30</v>
      </c>
      <c r="O85" s="12" t="s">
        <v>116</v>
      </c>
      <c r="P85" s="4" t="s">
        <v>41</v>
      </c>
      <c r="Q85" s="4" t="s">
        <v>42</v>
      </c>
      <c r="R85" s="4"/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4">
        <v>1</v>
      </c>
    </row>
    <row r="86" spans="1:25" ht="30" outlineLevel="2" x14ac:dyDescent="0.25">
      <c r="A86" s="4" t="s">
        <v>25</v>
      </c>
      <c r="B86" s="4" t="s">
        <v>25</v>
      </c>
      <c r="C86" s="4">
        <v>1221</v>
      </c>
      <c r="D86" s="4" t="s">
        <v>26</v>
      </c>
      <c r="E86" s="4">
        <v>640487309</v>
      </c>
      <c r="F86" s="4" t="s">
        <v>27</v>
      </c>
      <c r="G86" s="4">
        <v>0</v>
      </c>
      <c r="H86" s="4">
        <v>2021</v>
      </c>
      <c r="I86" s="4">
        <v>1805418</v>
      </c>
      <c r="J86" s="5">
        <v>44542</v>
      </c>
      <c r="K86" s="4" t="s">
        <v>29</v>
      </c>
      <c r="L86" s="5">
        <v>44927</v>
      </c>
      <c r="M86" s="4" t="s">
        <v>28</v>
      </c>
      <c r="N86" s="4" t="s">
        <v>30</v>
      </c>
      <c r="O86" s="12" t="s">
        <v>117</v>
      </c>
      <c r="P86" s="4" t="s">
        <v>60</v>
      </c>
      <c r="Q86" s="4" t="s">
        <v>61</v>
      </c>
      <c r="R86" s="4"/>
      <c r="S86" s="15">
        <v>0</v>
      </c>
      <c r="T86" s="15">
        <v>32763.89</v>
      </c>
      <c r="U86" s="15">
        <v>0</v>
      </c>
      <c r="V86" s="15">
        <v>1270.57</v>
      </c>
      <c r="W86" s="15">
        <v>2500</v>
      </c>
      <c r="X86" s="15">
        <v>31840.57</v>
      </c>
      <c r="Y86" s="4">
        <v>1</v>
      </c>
    </row>
    <row r="87" spans="1:25" outlineLevel="1" x14ac:dyDescent="0.25">
      <c r="A87" s="4"/>
      <c r="B87" s="4"/>
      <c r="C87" s="4"/>
      <c r="D87" s="4"/>
      <c r="E87" s="4"/>
      <c r="F87" s="4"/>
      <c r="G87" s="4"/>
      <c r="H87" s="18" t="s">
        <v>137</v>
      </c>
      <c r="I87" s="4"/>
      <c r="J87" s="5"/>
      <c r="K87" s="4"/>
      <c r="L87" s="5"/>
      <c r="M87" s="4"/>
      <c r="N87" s="4"/>
      <c r="O87" s="12"/>
      <c r="P87" s="4"/>
      <c r="Q87" s="4"/>
      <c r="R87" s="4"/>
      <c r="S87" s="15">
        <f>SUBTOTAL(9,S73:S86)</f>
        <v>838995.81</v>
      </c>
      <c r="T87" s="15">
        <f>SUBTOTAL(9,T73:T86)</f>
        <v>83901.4</v>
      </c>
      <c r="U87" s="15">
        <f>SUBTOTAL(9,U73:U86)</f>
        <v>0</v>
      </c>
      <c r="V87" s="15">
        <f>SUBTOTAL(9,V73:V86)</f>
        <v>5048.3599999999997</v>
      </c>
      <c r="W87" s="15">
        <f>SUBTOTAL(9,W73:W86)</f>
        <v>17500</v>
      </c>
      <c r="X87" s="15">
        <f>SUBTOTAL(9,X73:X86)</f>
        <v>63794.39</v>
      </c>
      <c r="Y87" s="4"/>
    </row>
    <row r="88" spans="1:25" outlineLevel="2" x14ac:dyDescent="0.25">
      <c r="A88" s="4" t="s">
        <v>25</v>
      </c>
      <c r="B88" s="4" t="s">
        <v>25</v>
      </c>
      <c r="C88" s="4">
        <v>1221</v>
      </c>
      <c r="D88" s="4" t="s">
        <v>26</v>
      </c>
      <c r="E88" s="4">
        <v>640487309</v>
      </c>
      <c r="F88" s="4" t="s">
        <v>27</v>
      </c>
      <c r="G88" s="4">
        <v>0</v>
      </c>
      <c r="H88" s="4">
        <v>2022</v>
      </c>
      <c r="I88" s="4">
        <v>0</v>
      </c>
      <c r="J88" s="4"/>
      <c r="K88" s="4"/>
      <c r="L88" s="5">
        <v>44927</v>
      </c>
      <c r="M88" s="4" t="s">
        <v>28</v>
      </c>
      <c r="N88" s="4"/>
      <c r="O88" s="12"/>
      <c r="P88" s="4"/>
      <c r="Q88" s="4"/>
      <c r="R88" s="4"/>
      <c r="S88" s="15">
        <v>866837.83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4">
        <v>0</v>
      </c>
    </row>
    <row r="89" spans="1:25" outlineLevel="2" x14ac:dyDescent="0.25">
      <c r="A89" s="4" t="s">
        <v>25</v>
      </c>
      <c r="B89" s="4" t="s">
        <v>25</v>
      </c>
      <c r="C89" s="4">
        <v>1221</v>
      </c>
      <c r="D89" s="4" t="s">
        <v>26</v>
      </c>
      <c r="E89" s="4">
        <v>640487309</v>
      </c>
      <c r="F89" s="4" t="s">
        <v>27</v>
      </c>
      <c r="G89" s="4">
        <v>0</v>
      </c>
      <c r="H89" s="4">
        <v>2022</v>
      </c>
      <c r="I89" s="4">
        <v>1809300</v>
      </c>
      <c r="J89" s="5">
        <v>44610</v>
      </c>
      <c r="K89" s="4" t="s">
        <v>118</v>
      </c>
      <c r="L89" s="5">
        <v>44927</v>
      </c>
      <c r="M89" s="4" t="s">
        <v>28</v>
      </c>
      <c r="N89" s="4" t="s">
        <v>30</v>
      </c>
      <c r="O89" s="12" t="s">
        <v>119</v>
      </c>
      <c r="P89" s="4" t="s">
        <v>32</v>
      </c>
      <c r="Q89" s="4" t="s">
        <v>33</v>
      </c>
      <c r="R89" s="4" t="s">
        <v>120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4">
        <v>1</v>
      </c>
    </row>
    <row r="90" spans="1:25" ht="30" outlineLevel="2" x14ac:dyDescent="0.25">
      <c r="A90" s="4" t="s">
        <v>25</v>
      </c>
      <c r="B90" s="4" t="s">
        <v>25</v>
      </c>
      <c r="C90" s="4">
        <v>1221</v>
      </c>
      <c r="D90" s="4" t="s">
        <v>26</v>
      </c>
      <c r="E90" s="4">
        <v>640487309</v>
      </c>
      <c r="F90" s="4" t="s">
        <v>27</v>
      </c>
      <c r="G90" s="4">
        <v>0</v>
      </c>
      <c r="H90" s="4">
        <v>2022</v>
      </c>
      <c r="I90" s="4">
        <v>1811803</v>
      </c>
      <c r="J90" s="5">
        <v>44632</v>
      </c>
      <c r="K90" s="4" t="s">
        <v>29</v>
      </c>
      <c r="L90" s="5">
        <v>44927</v>
      </c>
      <c r="M90" s="4" t="s">
        <v>28</v>
      </c>
      <c r="N90" s="4" t="s">
        <v>30</v>
      </c>
      <c r="O90" s="12" t="s">
        <v>121</v>
      </c>
      <c r="P90" s="4" t="s">
        <v>38</v>
      </c>
      <c r="Q90" s="4" t="s">
        <v>39</v>
      </c>
      <c r="R90" s="4"/>
      <c r="S90" s="15">
        <v>0</v>
      </c>
      <c r="T90" s="15">
        <v>5424.16</v>
      </c>
      <c r="U90" s="15">
        <v>0</v>
      </c>
      <c r="V90" s="15">
        <v>745.4</v>
      </c>
      <c r="W90" s="15">
        <v>2500</v>
      </c>
      <c r="X90" s="15">
        <v>3700.4</v>
      </c>
      <c r="Y90" s="4">
        <v>1</v>
      </c>
    </row>
    <row r="91" spans="1:25" ht="30" outlineLevel="2" x14ac:dyDescent="0.25">
      <c r="A91" s="4" t="s">
        <v>25</v>
      </c>
      <c r="B91" s="4" t="s">
        <v>25</v>
      </c>
      <c r="C91" s="4">
        <v>1221</v>
      </c>
      <c r="D91" s="4" t="s">
        <v>26</v>
      </c>
      <c r="E91" s="4">
        <v>640487309</v>
      </c>
      <c r="F91" s="4" t="s">
        <v>27</v>
      </c>
      <c r="G91" s="4">
        <v>0</v>
      </c>
      <c r="H91" s="4">
        <v>2022</v>
      </c>
      <c r="I91" s="4">
        <v>1813529</v>
      </c>
      <c r="J91" s="5">
        <v>44666</v>
      </c>
      <c r="K91" s="4" t="s">
        <v>118</v>
      </c>
      <c r="L91" s="5">
        <v>44927</v>
      </c>
      <c r="M91" s="4" t="s">
        <v>28</v>
      </c>
      <c r="N91" s="4" t="s">
        <v>30</v>
      </c>
      <c r="O91" s="12" t="s">
        <v>122</v>
      </c>
      <c r="P91" s="4" t="s">
        <v>35</v>
      </c>
      <c r="Q91" s="4" t="s">
        <v>36</v>
      </c>
      <c r="R91" s="4"/>
      <c r="S91" s="15">
        <v>0</v>
      </c>
      <c r="T91" s="15">
        <v>0</v>
      </c>
      <c r="U91" s="15">
        <v>50000</v>
      </c>
      <c r="V91" s="15">
        <v>0</v>
      </c>
      <c r="W91" s="15">
        <v>0</v>
      </c>
      <c r="X91" s="15">
        <v>0</v>
      </c>
      <c r="Y91" s="4">
        <v>1</v>
      </c>
    </row>
    <row r="92" spans="1:25" ht="30" outlineLevel="2" x14ac:dyDescent="0.25">
      <c r="A92" s="4" t="s">
        <v>25</v>
      </c>
      <c r="B92" s="4" t="s">
        <v>25</v>
      </c>
      <c r="C92" s="4">
        <v>1221</v>
      </c>
      <c r="D92" s="4" t="s">
        <v>26</v>
      </c>
      <c r="E92" s="4">
        <v>640487309</v>
      </c>
      <c r="F92" s="4" t="s">
        <v>27</v>
      </c>
      <c r="G92" s="4">
        <v>0</v>
      </c>
      <c r="H92" s="4">
        <v>2022</v>
      </c>
      <c r="I92" s="4">
        <v>1813536</v>
      </c>
      <c r="J92" s="5">
        <v>44631</v>
      </c>
      <c r="K92" s="4" t="s">
        <v>118</v>
      </c>
      <c r="L92" s="5">
        <v>44927</v>
      </c>
      <c r="M92" s="4" t="s">
        <v>28</v>
      </c>
      <c r="N92" s="4" t="s">
        <v>30</v>
      </c>
      <c r="O92" s="12" t="s">
        <v>123</v>
      </c>
      <c r="P92" s="4" t="s">
        <v>35</v>
      </c>
      <c r="Q92" s="4" t="s">
        <v>36</v>
      </c>
      <c r="R92" s="4" t="s">
        <v>120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4">
        <v>1</v>
      </c>
    </row>
    <row r="93" spans="1:25" outlineLevel="2" x14ac:dyDescent="0.25">
      <c r="A93" s="4" t="s">
        <v>25</v>
      </c>
      <c r="B93" s="4" t="s">
        <v>25</v>
      </c>
      <c r="C93" s="4">
        <v>1221</v>
      </c>
      <c r="D93" s="4" t="s">
        <v>26</v>
      </c>
      <c r="E93" s="4">
        <v>640487309</v>
      </c>
      <c r="F93" s="4" t="s">
        <v>27</v>
      </c>
      <c r="G93" s="4">
        <v>0</v>
      </c>
      <c r="H93" s="4">
        <v>2022</v>
      </c>
      <c r="I93" s="4">
        <v>1815457</v>
      </c>
      <c r="J93" s="5">
        <v>44718</v>
      </c>
      <c r="K93" s="4" t="s">
        <v>118</v>
      </c>
      <c r="L93" s="5">
        <v>44927</v>
      </c>
      <c r="M93" s="4" t="s">
        <v>28</v>
      </c>
      <c r="N93" s="4" t="s">
        <v>30</v>
      </c>
      <c r="O93" s="12" t="s">
        <v>124</v>
      </c>
      <c r="P93" s="4" t="s">
        <v>35</v>
      </c>
      <c r="Q93" s="4" t="s">
        <v>36</v>
      </c>
      <c r="R93" s="4"/>
      <c r="S93" s="15">
        <v>0</v>
      </c>
      <c r="T93" s="15">
        <v>0</v>
      </c>
      <c r="U93" s="15">
        <v>300000</v>
      </c>
      <c r="V93" s="15">
        <v>0</v>
      </c>
      <c r="W93" s="15">
        <v>0</v>
      </c>
      <c r="X93" s="15">
        <v>0</v>
      </c>
      <c r="Y93" s="4">
        <v>1</v>
      </c>
    </row>
    <row r="94" spans="1:25" ht="30" outlineLevel="2" x14ac:dyDescent="0.25">
      <c r="A94" s="4" t="s">
        <v>25</v>
      </c>
      <c r="B94" s="4" t="s">
        <v>25</v>
      </c>
      <c r="C94" s="4">
        <v>1221</v>
      </c>
      <c r="D94" s="4" t="s">
        <v>26</v>
      </c>
      <c r="E94" s="4">
        <v>640487309</v>
      </c>
      <c r="F94" s="4" t="s">
        <v>27</v>
      </c>
      <c r="G94" s="4">
        <v>0</v>
      </c>
      <c r="H94" s="4">
        <v>2022</v>
      </c>
      <c r="I94" s="4">
        <v>1816370</v>
      </c>
      <c r="J94" s="5">
        <v>44718</v>
      </c>
      <c r="K94" s="4" t="s">
        <v>118</v>
      </c>
      <c r="L94" s="5">
        <v>44927</v>
      </c>
      <c r="M94" s="4" t="s">
        <v>28</v>
      </c>
      <c r="N94" s="4" t="s">
        <v>30</v>
      </c>
      <c r="O94" s="12" t="s">
        <v>125</v>
      </c>
      <c r="P94" s="4" t="s">
        <v>35</v>
      </c>
      <c r="Q94" s="4" t="s">
        <v>36</v>
      </c>
      <c r="R94" s="4"/>
      <c r="S94" s="15">
        <v>0</v>
      </c>
      <c r="T94" s="15">
        <v>0</v>
      </c>
      <c r="U94" s="15">
        <v>20000</v>
      </c>
      <c r="V94" s="15">
        <v>0</v>
      </c>
      <c r="W94" s="15">
        <v>0</v>
      </c>
      <c r="X94" s="15">
        <v>0</v>
      </c>
      <c r="Y94" s="4">
        <v>1</v>
      </c>
    </row>
    <row r="95" spans="1:25" outlineLevel="2" x14ac:dyDescent="0.25">
      <c r="A95" s="4" t="s">
        <v>25</v>
      </c>
      <c r="B95" s="4" t="s">
        <v>25</v>
      </c>
      <c r="C95" s="4">
        <v>1221</v>
      </c>
      <c r="D95" s="4" t="s">
        <v>26</v>
      </c>
      <c r="E95" s="4">
        <v>640487309</v>
      </c>
      <c r="F95" s="4" t="s">
        <v>27</v>
      </c>
      <c r="G95" s="4">
        <v>0</v>
      </c>
      <c r="H95" s="4">
        <v>2022</v>
      </c>
      <c r="I95" s="4">
        <v>1817526</v>
      </c>
      <c r="J95" s="5">
        <v>44729</v>
      </c>
      <c r="K95" s="4" t="s">
        <v>118</v>
      </c>
      <c r="L95" s="5">
        <v>44927</v>
      </c>
      <c r="M95" s="4" t="s">
        <v>28</v>
      </c>
      <c r="N95" s="4" t="s">
        <v>30</v>
      </c>
      <c r="O95" s="12" t="s">
        <v>126</v>
      </c>
      <c r="P95" s="4" t="s">
        <v>60</v>
      </c>
      <c r="Q95" s="4" t="s">
        <v>61</v>
      </c>
      <c r="R95" s="4" t="s">
        <v>120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4">
        <v>1</v>
      </c>
    </row>
    <row r="96" spans="1:25" ht="30" outlineLevel="2" x14ac:dyDescent="0.25">
      <c r="A96" s="4" t="s">
        <v>25</v>
      </c>
      <c r="B96" s="4" t="s">
        <v>25</v>
      </c>
      <c r="C96" s="4">
        <v>1221</v>
      </c>
      <c r="D96" s="4" t="s">
        <v>26</v>
      </c>
      <c r="E96" s="4">
        <v>640487309</v>
      </c>
      <c r="F96" s="4" t="s">
        <v>27</v>
      </c>
      <c r="G96" s="4">
        <v>0</v>
      </c>
      <c r="H96" s="4">
        <v>2022</v>
      </c>
      <c r="I96" s="4">
        <v>1817904</v>
      </c>
      <c r="J96" s="5">
        <v>44749</v>
      </c>
      <c r="K96" s="4" t="s">
        <v>118</v>
      </c>
      <c r="L96" s="5">
        <v>44927</v>
      </c>
      <c r="M96" s="4" t="s">
        <v>28</v>
      </c>
      <c r="N96" s="4" t="s">
        <v>30</v>
      </c>
      <c r="O96" s="12" t="s">
        <v>127</v>
      </c>
      <c r="P96" s="4" t="s">
        <v>41</v>
      </c>
      <c r="Q96" s="4" t="s">
        <v>42</v>
      </c>
      <c r="R96" s="4"/>
      <c r="S96" s="15">
        <v>0</v>
      </c>
      <c r="T96" s="15">
        <v>0</v>
      </c>
      <c r="U96" s="15">
        <v>11000</v>
      </c>
      <c r="V96" s="15">
        <v>0</v>
      </c>
      <c r="W96" s="15">
        <v>0</v>
      </c>
      <c r="X96" s="15">
        <v>0</v>
      </c>
      <c r="Y96" s="4">
        <v>1</v>
      </c>
    </row>
    <row r="97" spans="1:25" ht="30" outlineLevel="2" x14ac:dyDescent="0.25">
      <c r="A97" s="4" t="s">
        <v>25</v>
      </c>
      <c r="B97" s="4" t="s">
        <v>25</v>
      </c>
      <c r="C97" s="4">
        <v>1221</v>
      </c>
      <c r="D97" s="4" t="s">
        <v>26</v>
      </c>
      <c r="E97" s="4">
        <v>640487309</v>
      </c>
      <c r="F97" s="4" t="s">
        <v>27</v>
      </c>
      <c r="G97" s="4">
        <v>0</v>
      </c>
      <c r="H97" s="4">
        <v>2022</v>
      </c>
      <c r="I97" s="4">
        <v>1818175</v>
      </c>
      <c r="J97" s="5">
        <v>44587</v>
      </c>
      <c r="K97" s="4" t="s">
        <v>118</v>
      </c>
      <c r="L97" s="5">
        <v>44927</v>
      </c>
      <c r="M97" s="4" t="s">
        <v>28</v>
      </c>
      <c r="N97" s="4" t="s">
        <v>30</v>
      </c>
      <c r="O97" s="12" t="s">
        <v>128</v>
      </c>
      <c r="P97" s="4" t="s">
        <v>38</v>
      </c>
      <c r="Q97" s="4" t="s">
        <v>39</v>
      </c>
      <c r="R97" s="4"/>
      <c r="S97" s="15">
        <v>0</v>
      </c>
      <c r="T97" s="15">
        <v>0</v>
      </c>
      <c r="U97" s="15">
        <v>3570</v>
      </c>
      <c r="V97" s="15">
        <v>0</v>
      </c>
      <c r="W97" s="15">
        <v>0</v>
      </c>
      <c r="X97" s="15">
        <v>0</v>
      </c>
      <c r="Y97" s="4">
        <v>1</v>
      </c>
    </row>
    <row r="98" spans="1:25" outlineLevel="2" x14ac:dyDescent="0.25">
      <c r="A98" s="4" t="s">
        <v>25</v>
      </c>
      <c r="B98" s="4" t="s">
        <v>25</v>
      </c>
      <c r="C98" s="4">
        <v>1221</v>
      </c>
      <c r="D98" s="4" t="s">
        <v>26</v>
      </c>
      <c r="E98" s="4">
        <v>640487309</v>
      </c>
      <c r="F98" s="4" t="s">
        <v>27</v>
      </c>
      <c r="G98" s="4">
        <v>0</v>
      </c>
      <c r="H98" s="4">
        <v>2022</v>
      </c>
      <c r="I98" s="4">
        <v>1818274</v>
      </c>
      <c r="J98" s="5">
        <v>44714</v>
      </c>
      <c r="K98" s="4" t="s">
        <v>118</v>
      </c>
      <c r="L98" s="5">
        <v>44927</v>
      </c>
      <c r="M98" s="4" t="s">
        <v>28</v>
      </c>
      <c r="N98" s="4" t="s">
        <v>30</v>
      </c>
      <c r="O98" s="12" t="s">
        <v>129</v>
      </c>
      <c r="P98" s="4" t="s">
        <v>41</v>
      </c>
      <c r="Q98" s="4" t="s">
        <v>42</v>
      </c>
      <c r="R98" s="4" t="s">
        <v>120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4">
        <v>1</v>
      </c>
    </row>
    <row r="99" spans="1:25" ht="30" outlineLevel="2" x14ac:dyDescent="0.25">
      <c r="A99" s="4" t="s">
        <v>25</v>
      </c>
      <c r="B99" s="4" t="s">
        <v>25</v>
      </c>
      <c r="C99" s="4">
        <v>1221</v>
      </c>
      <c r="D99" s="4" t="s">
        <v>26</v>
      </c>
      <c r="E99" s="4">
        <v>640487309</v>
      </c>
      <c r="F99" s="4" t="s">
        <v>27</v>
      </c>
      <c r="G99" s="4">
        <v>0</v>
      </c>
      <c r="H99" s="4">
        <v>2022</v>
      </c>
      <c r="I99" s="4">
        <v>1818398</v>
      </c>
      <c r="J99" s="5">
        <v>44756</v>
      </c>
      <c r="K99" s="4" t="s">
        <v>118</v>
      </c>
      <c r="L99" s="5">
        <v>44927</v>
      </c>
      <c r="M99" s="4" t="s">
        <v>28</v>
      </c>
      <c r="N99" s="4" t="s">
        <v>30</v>
      </c>
      <c r="O99" s="12" t="s">
        <v>130</v>
      </c>
      <c r="P99" s="4" t="s">
        <v>41</v>
      </c>
      <c r="Q99" s="4" t="s">
        <v>42</v>
      </c>
      <c r="R99" s="4"/>
      <c r="S99" s="15">
        <v>0</v>
      </c>
      <c r="T99" s="15">
        <v>0</v>
      </c>
      <c r="U99" s="15">
        <v>4218</v>
      </c>
      <c r="V99" s="15">
        <v>0</v>
      </c>
      <c r="W99" s="15">
        <v>0</v>
      </c>
      <c r="X99" s="15">
        <v>0</v>
      </c>
      <c r="Y99" s="4">
        <v>1</v>
      </c>
    </row>
    <row r="100" spans="1:25" ht="30.75" outlineLevel="2" thickBot="1" x14ac:dyDescent="0.3">
      <c r="A100" s="6" t="s">
        <v>25</v>
      </c>
      <c r="B100" s="6" t="s">
        <v>25</v>
      </c>
      <c r="C100" s="6">
        <v>1221</v>
      </c>
      <c r="D100" s="6" t="s">
        <v>26</v>
      </c>
      <c r="E100" s="6">
        <v>640487309</v>
      </c>
      <c r="F100" s="6" t="s">
        <v>27</v>
      </c>
      <c r="G100" s="6">
        <v>0</v>
      </c>
      <c r="H100" s="6">
        <v>2022</v>
      </c>
      <c r="I100" s="6">
        <v>1818665</v>
      </c>
      <c r="J100" s="7">
        <v>44777</v>
      </c>
      <c r="K100" s="6" t="s">
        <v>118</v>
      </c>
      <c r="L100" s="7">
        <v>44927</v>
      </c>
      <c r="M100" s="6" t="s">
        <v>28</v>
      </c>
      <c r="N100" s="6" t="s">
        <v>30</v>
      </c>
      <c r="O100" s="13" t="s">
        <v>131</v>
      </c>
      <c r="P100" s="6" t="s">
        <v>60</v>
      </c>
      <c r="Q100" s="6" t="s">
        <v>61</v>
      </c>
      <c r="R100" s="6" t="s">
        <v>120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6">
        <v>1</v>
      </c>
    </row>
    <row r="101" spans="1:25" outlineLevel="1" x14ac:dyDescent="0.25">
      <c r="A101" s="2"/>
      <c r="B101" s="2"/>
      <c r="C101" s="2"/>
      <c r="D101" s="2"/>
      <c r="E101" s="2"/>
      <c r="F101" s="2"/>
      <c r="G101" s="2"/>
      <c r="H101" s="21" t="s">
        <v>138</v>
      </c>
      <c r="I101" s="2"/>
      <c r="J101" s="3"/>
      <c r="K101" s="2"/>
      <c r="L101" s="3"/>
      <c r="M101" s="2"/>
      <c r="N101" s="2"/>
      <c r="O101" s="19"/>
      <c r="P101" s="2"/>
      <c r="Q101" s="2"/>
      <c r="R101" s="2"/>
      <c r="S101" s="20">
        <f>SUBTOTAL(9,S88:S100)</f>
        <v>866837.83</v>
      </c>
      <c r="T101" s="20">
        <f>SUBTOTAL(9,T88:T100)</f>
        <v>5424.16</v>
      </c>
      <c r="U101" s="20">
        <f>SUBTOTAL(9,U88:U100)</f>
        <v>388788</v>
      </c>
      <c r="V101" s="20">
        <f>SUBTOTAL(9,V88:V100)</f>
        <v>745.4</v>
      </c>
      <c r="W101" s="20">
        <f>SUBTOTAL(9,W88:W100)</f>
        <v>2500</v>
      </c>
      <c r="X101" s="20">
        <f>SUBTOTAL(9,X88:X100)</f>
        <v>3700.4</v>
      </c>
      <c r="Y101" s="2"/>
    </row>
    <row r="102" spans="1:25" x14ac:dyDescent="0.25">
      <c r="A102" s="2"/>
      <c r="B102" s="2"/>
      <c r="C102" s="2"/>
      <c r="D102" s="2"/>
      <c r="E102" s="2"/>
      <c r="F102" s="2"/>
      <c r="G102" s="2"/>
      <c r="H102" s="21" t="s">
        <v>132</v>
      </c>
      <c r="I102" s="2"/>
      <c r="J102" s="3"/>
      <c r="K102" s="2"/>
      <c r="L102" s="3"/>
      <c r="M102" s="2"/>
      <c r="N102" s="2"/>
      <c r="O102" s="19"/>
      <c r="P102" s="2"/>
      <c r="Q102" s="2"/>
      <c r="R102" s="2"/>
      <c r="S102" s="20">
        <f>SUBTOTAL(9,S4:S100)</f>
        <v>3189889.24</v>
      </c>
      <c r="T102" s="20">
        <f>SUBTOTAL(9,T4:T100)</f>
        <v>786334.13</v>
      </c>
      <c r="U102" s="20">
        <f>SUBTOTAL(9,U4:U100)</f>
        <v>388788</v>
      </c>
      <c r="V102" s="20">
        <f>SUBTOTAL(9,V4:V100)</f>
        <v>72887.329999999987</v>
      </c>
      <c r="W102" s="20">
        <f>SUBTOTAL(9,W4:W100)</f>
        <v>109875</v>
      </c>
      <c r="X102" s="20">
        <f>SUBTOTAL(9,X4:X100)</f>
        <v>677271.25000000023</v>
      </c>
      <c r="Y102" s="2"/>
    </row>
  </sheetData>
  <sortState xmlns:xlrd2="http://schemas.microsoft.com/office/spreadsheetml/2017/richdata2" ref="A4:Y100">
    <sortCondition ref="A3"/>
    <sortCondition ref="F3"/>
    <sortCondition ref="H3"/>
  </sortState>
  <printOptions gridLines="1"/>
  <pageMargins left="0.25" right="0.25" top="0.75" bottom="0.75" header="0.5" footer="0.5"/>
  <pageSetup paperSize="9" scale="56" fitToHeight="0" orientation="landscape" cellComments="atEnd" horizontalDpi="1200" verticalDpi="120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B0100110864</vt:lpstr>
      <vt:lpstr>B0100110864!Print_Titles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Elderhorst</dc:creator>
  <cp:lastModifiedBy>Enrico Elderhorst</cp:lastModifiedBy>
  <dcterms:created xsi:type="dcterms:W3CDTF">2022-08-24T14:05:03Z</dcterms:created>
  <dcterms:modified xsi:type="dcterms:W3CDTF">2022-08-24T14:07:43Z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832df332-c38e-44f9-9321-e57dc12b6b92</vt:lpwstr>
  </property>
  <property fmtid="{D5CDD505-2E9C-101B-9397-08002B2CF9AE}" pid="3" name="AonClassification">
    <vt:lpwstr>ADC_class_200</vt:lpwstr>
  </property>
</Properties>
</file>