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07"/>
  <workbookPr defaultThemeVersion="124226"/>
  <xr:revisionPtr revIDLastSave="0" documentId="11_834978130DBAE517C392EE0E83D33DFCF625CA4F" xr6:coauthVersionLast="45" xr6:coauthVersionMax="45" xr10:uidLastSave="{00000000-0000-0000-0000-000000000000}"/>
  <bookViews>
    <workbookView xWindow="120" yWindow="210" windowWidth="17595" windowHeight="10785" tabRatio="872" xr2:uid="{00000000-000D-0000-FFFF-FFFF00000000}"/>
  </bookViews>
  <sheets>
    <sheet name="A4 Brochure selfcover" sheetId="1" r:id="rId1"/>
    <sheet name="A4 Brochure geniet" sheetId="2" r:id="rId2"/>
    <sheet name="A4 Brochure garenloos" sheetId="3" r:id="rId3"/>
    <sheet name="A4 Brochure genaaid" sheetId="4" r:id="rId4"/>
    <sheet name="A5 Brochure Selfcover" sheetId="5" r:id="rId5"/>
    <sheet name="A5 Brochure geniet" sheetId="6" r:id="rId6"/>
  </sheets>
  <definedNames>
    <definedName name="_xlnm.Print_Area" localSheetId="2">'A4 Brochure garenloos'!$A$1:$I$36</definedName>
    <definedName name="_xlnm.Print_Area" localSheetId="3">'A4 Brochure genaaid'!$A$1:$I$36</definedName>
    <definedName name="_xlnm.Print_Area" localSheetId="1">'A4 Brochure geniet'!$A$1:$J$36</definedName>
    <definedName name="_xlnm.Print_Area" localSheetId="0">'A4 Brochure selfcover'!$A$4:$J$33</definedName>
    <definedName name="_xlnm.Print_Area" localSheetId="5">'A5 Brochure geniet'!$A$1:$J$36</definedName>
    <definedName name="_xlnm.Print_Area" localSheetId="4">'A5 Brochure Selfcover'!$A$1:$J$32</definedName>
    <definedName name="_xlnm.Print_Titles" localSheetId="0">'A4 Brochure selfcover'!$1:$3</definedName>
  </definedName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" i="1" l="1"/>
  <c r="I24" i="1"/>
  <c r="I25" i="1" s="1"/>
  <c r="H24" i="1"/>
  <c r="H25" i="1" s="1"/>
  <c r="G24" i="1"/>
  <c r="G25" i="1" s="1"/>
  <c r="F24" i="1"/>
  <c r="E24" i="1"/>
  <c r="E25" i="1" s="1"/>
  <c r="D24" i="1"/>
  <c r="D25" i="1" s="1"/>
  <c r="D26" i="1" l="1"/>
  <c r="H26" i="1"/>
  <c r="F25" i="1"/>
  <c r="F26" i="1" s="1"/>
  <c r="J25" i="1"/>
  <c r="J26" i="1" s="1"/>
  <c r="E26" i="1"/>
  <c r="G26" i="1"/>
  <c r="I26" i="1"/>
  <c r="J26" i="6" l="1"/>
  <c r="J27" i="6" s="1"/>
  <c r="I26" i="6"/>
  <c r="I27" i="6" s="1"/>
  <c r="H26" i="6"/>
  <c r="H27" i="6" s="1"/>
  <c r="G26" i="6"/>
  <c r="G27" i="6" s="1"/>
  <c r="F26" i="6"/>
  <c r="F27" i="6" s="1"/>
  <c r="E26" i="6"/>
  <c r="E27" i="6" s="1"/>
  <c r="D26" i="6"/>
  <c r="D27" i="6" s="1"/>
  <c r="C26" i="6"/>
  <c r="C27" i="6" s="1"/>
  <c r="J24" i="5"/>
  <c r="I24" i="5"/>
  <c r="I25" i="5" s="1"/>
  <c r="I26" i="5" s="1"/>
  <c r="H24" i="5"/>
  <c r="G24" i="5"/>
  <c r="F24" i="5"/>
  <c r="E24" i="5"/>
  <c r="E25" i="5" s="1"/>
  <c r="E26" i="5" s="1"/>
  <c r="D24" i="5"/>
  <c r="C24" i="5"/>
  <c r="I26" i="4"/>
  <c r="I27" i="4" s="1"/>
  <c r="I28" i="4" s="1"/>
  <c r="H26" i="4"/>
  <c r="H27" i="4" s="1"/>
  <c r="H28" i="4" s="1"/>
  <c r="G26" i="4"/>
  <c r="G27" i="4" s="1"/>
  <c r="G28" i="4" s="1"/>
  <c r="F26" i="4"/>
  <c r="F27" i="4" s="1"/>
  <c r="F28" i="4" s="1"/>
  <c r="E26" i="4"/>
  <c r="E27" i="4" s="1"/>
  <c r="E28" i="4" s="1"/>
  <c r="D26" i="4"/>
  <c r="D27" i="4" s="1"/>
  <c r="D28" i="4" s="1"/>
  <c r="C26" i="4"/>
  <c r="C27" i="4" s="1"/>
  <c r="C28" i="4" s="1"/>
  <c r="H26" i="3"/>
  <c r="H27" i="3" s="1"/>
  <c r="H28" i="3" s="1"/>
  <c r="G26" i="3"/>
  <c r="G27" i="3" s="1"/>
  <c r="G28" i="3" s="1"/>
  <c r="F26" i="3"/>
  <c r="F27" i="3" s="1"/>
  <c r="F28" i="3" s="1"/>
  <c r="E26" i="3"/>
  <c r="E27" i="3" s="1"/>
  <c r="E28" i="3" s="1"/>
  <c r="D26" i="3"/>
  <c r="D27" i="3" s="1"/>
  <c r="D28" i="3" s="1"/>
  <c r="C26" i="3"/>
  <c r="C27" i="3" s="1"/>
  <c r="C28" i="3" s="1"/>
  <c r="J26" i="2"/>
  <c r="J27" i="2" s="1"/>
  <c r="I26" i="2"/>
  <c r="I27" i="2" s="1"/>
  <c r="H26" i="2"/>
  <c r="H27" i="2" s="1"/>
  <c r="G26" i="2"/>
  <c r="G27" i="2" s="1"/>
  <c r="F26" i="2"/>
  <c r="F27" i="2" s="1"/>
  <c r="E26" i="2"/>
  <c r="E27" i="2" s="1"/>
  <c r="D26" i="2"/>
  <c r="D27" i="2" s="1"/>
  <c r="C26" i="2"/>
  <c r="C27" i="2" s="1"/>
  <c r="G25" i="5" l="1"/>
  <c r="G26" i="5"/>
  <c r="D25" i="5"/>
  <c r="D26" i="5"/>
  <c r="F25" i="5"/>
  <c r="F26" i="5"/>
  <c r="H25" i="5"/>
  <c r="H26" i="5"/>
  <c r="J25" i="5"/>
  <c r="J26" i="5"/>
  <c r="C25" i="5"/>
  <c r="C26" i="5" s="1"/>
  <c r="C24" i="1"/>
  <c r="J28" i="2"/>
  <c r="D28" i="2"/>
  <c r="H28" i="2"/>
  <c r="I28" i="2"/>
  <c r="G28" i="2"/>
  <c r="E28" i="2"/>
  <c r="F28" i="2"/>
  <c r="C28" i="2"/>
  <c r="C28" i="6"/>
  <c r="J28" i="6"/>
  <c r="H28" i="6"/>
  <c r="I28" i="6"/>
  <c r="E28" i="6"/>
  <c r="D28" i="6"/>
  <c r="F28" i="6"/>
  <c r="G28" i="6"/>
  <c r="C25" i="1" l="1"/>
  <c r="C26" i="1" s="1"/>
</calcChain>
</file>

<file path=xl/sharedStrings.xml><?xml version="1.0" encoding="utf-8"?>
<sst xmlns="http://schemas.openxmlformats.org/spreadsheetml/2006/main" count="258" uniqueCount="60">
  <si>
    <t>Bijlage 6c</t>
  </si>
  <si>
    <t>Productgroepen en prijzenschema’s Perceel 3: Overig Drukwerk</t>
  </si>
  <si>
    <t>Brochure A4 (Selfcover)</t>
  </si>
  <si>
    <t>Uitvoering:</t>
  </si>
  <si>
    <t>Formaat</t>
  </si>
  <si>
    <t>: 21 x 29,7 cm. afgewerkt</t>
  </si>
  <si>
    <t>Aanlevering</t>
  </si>
  <si>
    <t>: opgemaakt digitaal document (CPDF)</t>
  </si>
  <si>
    <t>Bedrukking</t>
  </si>
  <si>
    <t>: tweezijdig fc</t>
  </si>
  <si>
    <t>Papier</t>
  </si>
  <si>
    <t>: 170 grams hv Silk mc (fsc gecertificeerd)</t>
  </si>
  <si>
    <t>: vanaf 24 pagina's op 135 grams hv Silk mc (fsc gecertificeerd)</t>
  </si>
  <si>
    <t>Afwerking</t>
  </si>
  <si>
    <t>: geniet gebrocheerd</t>
  </si>
  <si>
    <t>Verpakken</t>
  </si>
  <si>
    <t>: handzaam in dozen voorzien van etiket m.v.v. ordernummer, aantal en omschrijving inhoud.</t>
  </si>
  <si>
    <t>4/4 bedrukt</t>
  </si>
  <si>
    <t>Aantal</t>
  </si>
  <si>
    <t>inclusief omslag</t>
  </si>
  <si>
    <t>meerprijs</t>
  </si>
  <si>
    <t>8 pagina's</t>
  </si>
  <si>
    <t>12 pagina's</t>
  </si>
  <si>
    <t>16 pagina's</t>
  </si>
  <si>
    <t>24 pagina's</t>
  </si>
  <si>
    <t>28 pagina's</t>
  </si>
  <si>
    <t>32 pagina's</t>
  </si>
  <si>
    <t>4 pagina's</t>
  </si>
  <si>
    <t>Gemiddelde prijs hv Silk mc:</t>
  </si>
  <si>
    <t>Gemiddelde prijs hv offset:</t>
  </si>
  <si>
    <t>Gemiddelde prijs:</t>
  </si>
  <si>
    <t>Toeslagpercentage bij bedrukking op hv offset (fsc gecertificeerd) i.p.v. hv Silk:</t>
  </si>
  <si>
    <t>Het invullen van een negatief percentage is toegestaan.</t>
  </si>
  <si>
    <r>
      <t xml:space="preserve">maximale score </t>
    </r>
    <r>
      <rPr>
        <sz val="8"/>
        <rFont val="Calibri"/>
        <family val="2"/>
        <scheme val="minor"/>
      </rPr>
      <t>*1</t>
    </r>
  </si>
  <si>
    <r>
      <rPr>
        <sz val="8"/>
        <rFont val="Calibri"/>
        <family val="2"/>
        <scheme val="minor"/>
      </rPr>
      <t>*1</t>
    </r>
    <r>
      <rPr>
        <sz val="11"/>
        <rFont val="Calibri"/>
        <family val="2"/>
        <scheme val="minor"/>
      </rPr>
      <t xml:space="preserve"> : De eindscore op deze subcategorie (maximaal 70 punten) wordt berekend door de som van de behaalde punten te delen door 8.</t>
    </r>
  </si>
  <si>
    <t>Brochure A4 (Geniet)</t>
  </si>
  <si>
    <t>: omslag tweezijdig fc plus eenzijdig persvernis</t>
  </si>
  <si>
    <t>: binnenwerk tweezijdig fc</t>
  </si>
  <si>
    <t>: omslag 250 grams hv Silk mc (fsc gecertificeerd)</t>
  </si>
  <si>
    <t>: binnenwerk t/m 24 pagina's 135 grams hv Silk mc (fsc gecertificeerd)</t>
  </si>
  <si>
    <t>: binnenwerk vanaf 28 pagina's 115 grams hv Silk mc (fsc gecertificeerd)</t>
  </si>
  <si>
    <t>binnenwerk</t>
  </si>
  <si>
    <t>Opmerking bij Brochure A4 : bovenstaande prijzen zijn inclusief omslag en overige kosten.</t>
  </si>
  <si>
    <t>Brochure A4 (Garenloos)</t>
  </si>
  <si>
    <t>: binnenwerk 115 grams hv Silk mc (fsc gecertificeerd)</t>
  </si>
  <si>
    <t>: omslag platrillen</t>
  </si>
  <si>
    <t>: garenloos gebrocheerd</t>
  </si>
  <si>
    <t>40 pagina's</t>
  </si>
  <si>
    <t>48 pagina's</t>
  </si>
  <si>
    <t>56 pagina's</t>
  </si>
  <si>
    <t>64 pagina's</t>
  </si>
  <si>
    <r>
      <rPr>
        <sz val="8"/>
        <rFont val="Calibri"/>
        <family val="2"/>
        <scheme val="minor"/>
      </rPr>
      <t>*1</t>
    </r>
    <r>
      <rPr>
        <sz val="11"/>
        <rFont val="Calibri"/>
        <family val="2"/>
        <scheme val="minor"/>
      </rPr>
      <t xml:space="preserve"> : De eindscore op deze subcategorie (maximaal 70 punten) wordt berekend door de som van de behaalde punten te delen door 6.</t>
    </r>
  </si>
  <si>
    <t>Brochure A4 (Genaaid)</t>
  </si>
  <si>
    <t>: genaaid gebrocheerd</t>
  </si>
  <si>
    <r>
      <rPr>
        <sz val="8"/>
        <rFont val="Calibri"/>
        <family val="2"/>
        <scheme val="minor"/>
      </rPr>
      <t>*1</t>
    </r>
    <r>
      <rPr>
        <sz val="11"/>
        <rFont val="Calibri"/>
        <family val="2"/>
        <scheme val="minor"/>
      </rPr>
      <t xml:space="preserve"> : De eindscore op deze subcategorie (maximaal 70 punten) wordt berekend door de som van de behaalde punten te delen door 7.</t>
    </r>
  </si>
  <si>
    <t>Brochure A5 (Selfcover)</t>
  </si>
  <si>
    <t>: 14,8 x 21 cm. afgewerkt</t>
  </si>
  <si>
    <r>
      <rPr>
        <sz val="8"/>
        <rFont val="Calibri"/>
        <family val="2"/>
        <scheme val="minor"/>
      </rPr>
      <t>*1</t>
    </r>
    <r>
      <rPr>
        <sz val="11"/>
        <rFont val="Calibri"/>
        <family val="2"/>
        <scheme val="minor"/>
      </rPr>
      <t xml:space="preserve"> : De eindscore op deze subcategorie (maximaal 40 punten) wordt berekend door de som van de behaalde punten te delen door 8.</t>
    </r>
  </si>
  <si>
    <t>Brochure A5</t>
  </si>
  <si>
    <t>Opmerking bij Brochure A5 : bovenstaande prijzen zijn inclusief omslag en overige kosten.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</si>
</sst>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_-"/>
  </numFmts>
  <fonts count="9">
    <font>
      <sz val="10"/>
      <name val="Arial"/>
    </font>
    <font>
      <sz val="11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i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rgb="FFEF7C0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8">
    <xf numFmtId="0" fontId="0" fillId="0" borderId="0" xfId="0"/>
    <xf numFmtId="0" fontId="1" fillId="0" borderId="0" xfId="0" applyFont="1" applyProtection="1"/>
    <xf numFmtId="0" fontId="4" fillId="0" borderId="0" xfId="0" applyFont="1" applyProtection="1"/>
    <xf numFmtId="0" fontId="5" fillId="0" borderId="0" xfId="0" applyFont="1" applyProtection="1"/>
    <xf numFmtId="0" fontId="4" fillId="0" borderId="0" xfId="0" applyFont="1" applyBorder="1" applyProtection="1"/>
    <xf numFmtId="0" fontId="4" fillId="0" borderId="0" xfId="0" applyFont="1" applyBorder="1" applyAlignment="1" applyProtection="1">
      <alignment horizontal="center"/>
    </xf>
    <xf numFmtId="10" fontId="4" fillId="0" borderId="0" xfId="0" applyNumberFormat="1" applyFont="1" applyBorder="1" applyAlignment="1" applyProtection="1">
      <alignment horizontal="center"/>
    </xf>
    <xf numFmtId="3" fontId="4" fillId="0" borderId="0" xfId="0" applyNumberFormat="1" applyFont="1" applyBorder="1" applyAlignment="1" applyProtection="1">
      <alignment horizontal="center"/>
    </xf>
    <xf numFmtId="164" fontId="4" fillId="0" borderId="0" xfId="0" applyNumberFormat="1" applyFont="1" applyBorder="1" applyAlignment="1" applyProtection="1">
      <alignment horizontal="center"/>
    </xf>
    <xf numFmtId="0" fontId="7" fillId="0" borderId="0" xfId="0" applyFont="1"/>
    <xf numFmtId="0" fontId="4" fillId="0" borderId="0" xfId="0" applyNumberFormat="1" applyFont="1" applyBorder="1" applyAlignment="1" applyProtection="1">
      <alignment horizontal="center"/>
    </xf>
    <xf numFmtId="0" fontId="4" fillId="0" borderId="0" xfId="0" applyFont="1" applyFill="1" applyBorder="1" applyAlignment="1" applyProtection="1"/>
    <xf numFmtId="16" fontId="4" fillId="0" borderId="0" xfId="0" quotePrefix="1" applyNumberFormat="1" applyFont="1" applyBorder="1" applyAlignment="1" applyProtection="1"/>
    <xf numFmtId="0" fontId="4" fillId="0" borderId="0" xfId="1" applyFont="1" applyProtection="1"/>
    <xf numFmtId="0" fontId="4" fillId="0" borderId="5" xfId="0" applyFont="1" applyBorder="1" applyProtection="1"/>
    <xf numFmtId="0" fontId="4" fillId="0" borderId="6" xfId="0" applyFont="1" applyBorder="1" applyProtection="1"/>
    <xf numFmtId="0" fontId="4" fillId="0" borderId="7" xfId="0" applyFont="1" applyBorder="1" applyAlignment="1" applyProtection="1">
      <alignment horizontal="right"/>
    </xf>
    <xf numFmtId="0" fontId="4" fillId="0" borderId="8" xfId="0" applyFont="1" applyBorder="1" applyAlignment="1" applyProtection="1"/>
    <xf numFmtId="0" fontId="4" fillId="0" borderId="9" xfId="0" applyFont="1" applyBorder="1" applyAlignment="1" applyProtection="1">
      <alignment horizontal="center"/>
    </xf>
    <xf numFmtId="0" fontId="4" fillId="0" borderId="10" xfId="0" applyFont="1" applyBorder="1" applyAlignment="1" applyProtection="1">
      <alignment horizontal="center"/>
    </xf>
    <xf numFmtId="0" fontId="4" fillId="0" borderId="11" xfId="0" applyFont="1" applyBorder="1" applyAlignment="1" applyProtection="1">
      <alignment horizontal="center"/>
    </xf>
    <xf numFmtId="0" fontId="4" fillId="0" borderId="12" xfId="0" applyFont="1" applyBorder="1" applyAlignment="1" applyProtection="1">
      <alignment horizontal="center"/>
    </xf>
    <xf numFmtId="0" fontId="4" fillId="0" borderId="2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center"/>
    </xf>
    <xf numFmtId="3" fontId="4" fillId="0" borderId="2" xfId="0" applyNumberFormat="1" applyFont="1" applyBorder="1" applyAlignment="1" applyProtection="1">
      <alignment horizontal="right"/>
    </xf>
    <xf numFmtId="0" fontId="4" fillId="0" borderId="3" xfId="0" applyFont="1" applyBorder="1" applyAlignment="1" applyProtection="1">
      <alignment horizontal="center"/>
    </xf>
    <xf numFmtId="0" fontId="4" fillId="0" borderId="6" xfId="0" applyFont="1" applyBorder="1" applyAlignment="1" applyProtection="1">
      <alignment horizontal="center"/>
    </xf>
    <xf numFmtId="0" fontId="4" fillId="0" borderId="13" xfId="0" applyFont="1" applyBorder="1" applyAlignment="1" applyProtection="1">
      <alignment horizontal="center"/>
    </xf>
    <xf numFmtId="1" fontId="4" fillId="0" borderId="1" xfId="0" applyNumberFormat="1" applyFont="1" applyBorder="1" applyAlignment="1" applyProtection="1">
      <alignment horizontal="center"/>
    </xf>
    <xf numFmtId="3" fontId="4" fillId="0" borderId="5" xfId="0" applyNumberFormat="1" applyFont="1" applyBorder="1" applyAlignment="1" applyProtection="1">
      <alignment horizontal="right"/>
    </xf>
    <xf numFmtId="3" fontId="4" fillId="0" borderId="0" xfId="0" applyNumberFormat="1" applyFont="1" applyBorder="1" applyAlignment="1" applyProtection="1">
      <alignment horizontal="left"/>
    </xf>
    <xf numFmtId="164" fontId="8" fillId="0" borderId="0" xfId="0" applyNumberFormat="1" applyFont="1" applyBorder="1" applyAlignment="1" applyProtection="1">
      <alignment horizontal="left"/>
    </xf>
    <xf numFmtId="10" fontId="4" fillId="2" borderId="1" xfId="0" applyNumberFormat="1" applyFont="1" applyFill="1" applyBorder="1" applyAlignment="1" applyProtection="1">
      <alignment horizontal="center"/>
      <protection locked="0"/>
    </xf>
    <xf numFmtId="44" fontId="4" fillId="2" borderId="1" xfId="0" applyNumberFormat="1" applyFont="1" applyFill="1" applyBorder="1" applyAlignment="1" applyProtection="1">
      <alignment horizontal="center"/>
      <protection locked="0"/>
    </xf>
    <xf numFmtId="44" fontId="4" fillId="0" borderId="1" xfId="0" applyNumberFormat="1" applyFont="1" applyBorder="1" applyAlignment="1" applyProtection="1">
      <alignment horizontal="center"/>
    </xf>
    <xf numFmtId="164" fontId="4" fillId="0" borderId="7" xfId="0" applyNumberFormat="1" applyFont="1" applyBorder="1" applyAlignment="1" applyProtection="1">
      <alignment horizontal="center"/>
    </xf>
    <xf numFmtId="1" fontId="4" fillId="0" borderId="0" xfId="0" applyNumberFormat="1" applyFont="1" applyBorder="1" applyAlignment="1" applyProtection="1">
      <alignment horizontal="center"/>
    </xf>
    <xf numFmtId="16" fontId="4" fillId="0" borderId="2" xfId="0" quotePrefix="1" applyNumberFormat="1" applyFont="1" applyBorder="1" applyAlignment="1" applyProtection="1">
      <alignment horizontal="center"/>
    </xf>
    <xf numFmtId="16" fontId="4" fillId="0" borderId="3" xfId="0" quotePrefix="1" applyNumberFormat="1" applyFont="1" applyBorder="1" applyAlignment="1" applyProtection="1">
      <alignment horizontal="center"/>
    </xf>
    <xf numFmtId="16" fontId="4" fillId="0" borderId="4" xfId="0" quotePrefix="1" applyNumberFormat="1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left"/>
    </xf>
    <xf numFmtId="0" fontId="7" fillId="0" borderId="1" xfId="0" applyFont="1" applyBorder="1" applyAlignment="1" applyProtection="1">
      <alignment horizontal="left"/>
    </xf>
    <xf numFmtId="3" fontId="4" fillId="0" borderId="2" xfId="0" applyNumberFormat="1" applyFont="1" applyBorder="1" applyAlignment="1" applyProtection="1">
      <alignment horizontal="left"/>
    </xf>
    <xf numFmtId="3" fontId="4" fillId="0" borderId="3" xfId="0" applyNumberFormat="1" applyFont="1" applyBorder="1" applyAlignment="1" applyProtection="1">
      <alignment horizontal="left"/>
    </xf>
    <xf numFmtId="3" fontId="4" fillId="0" borderId="4" xfId="0" applyNumberFormat="1" applyFont="1" applyBorder="1" applyAlignment="1" applyProtection="1">
      <alignment horizontal="left"/>
    </xf>
    <xf numFmtId="0" fontId="4" fillId="0" borderId="2" xfId="0" applyFont="1" applyBorder="1" applyAlignment="1" applyProtection="1">
      <alignment horizontal="left"/>
    </xf>
    <xf numFmtId="0" fontId="4" fillId="0" borderId="4" xfId="0" applyFont="1" applyBorder="1" applyAlignment="1" applyProtection="1">
      <alignment horizontal="left"/>
    </xf>
    <xf numFmtId="3" fontId="4" fillId="0" borderId="1" xfId="0" applyNumberFormat="1" applyFont="1" applyBorder="1" applyAlignment="1" applyProtection="1">
      <alignment horizontal="left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3"/>
  <sheetViews>
    <sheetView tabSelected="1" zoomScaleNormal="100" workbookViewId="0"/>
  </sheetViews>
  <sheetFormatPr defaultRowHeight="15"/>
  <cols>
    <col min="1" max="1" width="11.28515625" style="1" customWidth="1"/>
    <col min="2" max="2" width="15.140625" style="1" customWidth="1"/>
    <col min="3" max="10" width="17.42578125" style="1" customWidth="1"/>
    <col min="11" max="11" width="1" style="1" customWidth="1"/>
    <col min="12" max="12" width="17.28515625" style="1" customWidth="1"/>
    <col min="13" max="16384" width="9.140625" style="1"/>
  </cols>
  <sheetData>
    <row r="1" spans="1:13" s="2" customFormat="1">
      <c r="A1" s="2" t="s">
        <v>0</v>
      </c>
    </row>
    <row r="2" spans="1:13" s="2" customFormat="1"/>
    <row r="3" spans="1:13" s="2" customFormat="1">
      <c r="A3" s="2" t="s">
        <v>1</v>
      </c>
    </row>
    <row r="4" spans="1:13" s="2" customFormat="1"/>
    <row r="5" spans="1:13" s="2" customFormat="1">
      <c r="A5" s="3" t="s">
        <v>2</v>
      </c>
    </row>
    <row r="6" spans="1:13" s="2" customFormat="1"/>
    <row r="7" spans="1:13" s="2" customFormat="1">
      <c r="A7" s="2" t="s">
        <v>3</v>
      </c>
      <c r="B7" s="2" t="s">
        <v>4</v>
      </c>
      <c r="C7" s="2" t="s">
        <v>5</v>
      </c>
    </row>
    <row r="8" spans="1:13" s="2" customFormat="1">
      <c r="B8" s="2" t="s">
        <v>6</v>
      </c>
      <c r="C8" s="13" t="s">
        <v>7</v>
      </c>
    </row>
    <row r="9" spans="1:13" s="2" customFormat="1">
      <c r="B9" s="2" t="s">
        <v>8</v>
      </c>
      <c r="C9" s="2" t="s">
        <v>9</v>
      </c>
    </row>
    <row r="10" spans="1:13" s="2" customFormat="1">
      <c r="B10" s="2" t="s">
        <v>10</v>
      </c>
      <c r="C10" s="2" t="s">
        <v>11</v>
      </c>
    </row>
    <row r="11" spans="1:13" s="2" customFormat="1">
      <c r="C11" s="2" t="s">
        <v>12</v>
      </c>
    </row>
    <row r="12" spans="1:13" s="2" customFormat="1">
      <c r="B12" s="2" t="s">
        <v>13</v>
      </c>
      <c r="C12" s="2" t="s">
        <v>14</v>
      </c>
    </row>
    <row r="13" spans="1:13" s="2" customFormat="1">
      <c r="B13" s="2" t="s">
        <v>15</v>
      </c>
      <c r="C13" s="2" t="s">
        <v>16</v>
      </c>
    </row>
    <row r="14" spans="1:13" s="2" customFormat="1"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 s="2" customFormat="1">
      <c r="A15" s="14"/>
      <c r="B15" s="15"/>
      <c r="C15" s="37" t="s">
        <v>17</v>
      </c>
      <c r="D15" s="38"/>
      <c r="E15" s="38"/>
      <c r="F15" s="38"/>
      <c r="G15" s="38"/>
      <c r="H15" s="38"/>
      <c r="I15" s="38"/>
      <c r="J15" s="39"/>
      <c r="K15" s="5"/>
      <c r="L15" s="5"/>
      <c r="M15" s="4"/>
    </row>
    <row r="16" spans="1:13" s="2" customFormat="1">
      <c r="A16" s="16" t="s">
        <v>18</v>
      </c>
      <c r="B16" s="17"/>
      <c r="C16" s="20" t="s">
        <v>19</v>
      </c>
      <c r="D16" s="20" t="s">
        <v>19</v>
      </c>
      <c r="E16" s="20" t="s">
        <v>19</v>
      </c>
      <c r="F16" s="20" t="s">
        <v>19</v>
      </c>
      <c r="G16" s="20" t="s">
        <v>19</v>
      </c>
      <c r="H16" s="20" t="s">
        <v>19</v>
      </c>
      <c r="I16" s="20" t="s">
        <v>20</v>
      </c>
      <c r="J16" s="20" t="s">
        <v>20</v>
      </c>
      <c r="K16" s="5"/>
      <c r="L16" s="5"/>
      <c r="M16" s="4"/>
    </row>
    <row r="17" spans="1:15" s="2" customFormat="1">
      <c r="A17" s="18"/>
      <c r="B17" s="19"/>
      <c r="C17" s="21" t="s">
        <v>21</v>
      </c>
      <c r="D17" s="21" t="s">
        <v>22</v>
      </c>
      <c r="E17" s="21" t="s">
        <v>23</v>
      </c>
      <c r="F17" s="21" t="s">
        <v>24</v>
      </c>
      <c r="G17" s="21" t="s">
        <v>25</v>
      </c>
      <c r="H17" s="21" t="s">
        <v>26</v>
      </c>
      <c r="I17" s="21" t="s">
        <v>27</v>
      </c>
      <c r="J17" s="21" t="s">
        <v>21</v>
      </c>
      <c r="K17" s="5"/>
      <c r="L17" s="5"/>
      <c r="M17" s="4"/>
    </row>
    <row r="18" spans="1:15" s="2" customFormat="1">
      <c r="A18" s="24">
        <v>500</v>
      </c>
      <c r="B18" s="25"/>
      <c r="C18" s="33"/>
      <c r="D18" s="33"/>
      <c r="E18" s="33"/>
      <c r="F18" s="33"/>
      <c r="G18" s="33"/>
      <c r="H18" s="33"/>
      <c r="I18" s="33"/>
      <c r="J18" s="33"/>
      <c r="K18" s="6"/>
      <c r="L18" s="6"/>
      <c r="M18" s="4"/>
    </row>
    <row r="19" spans="1:15" s="2" customFormat="1">
      <c r="A19" s="24">
        <v>1000</v>
      </c>
      <c r="B19" s="25"/>
      <c r="C19" s="33"/>
      <c r="D19" s="33"/>
      <c r="E19" s="33"/>
      <c r="F19" s="33"/>
      <c r="G19" s="33"/>
      <c r="H19" s="33"/>
      <c r="I19" s="33"/>
      <c r="J19" s="33"/>
      <c r="K19" s="6"/>
      <c r="L19" s="6"/>
      <c r="M19" s="4"/>
    </row>
    <row r="20" spans="1:15" s="2" customFormat="1">
      <c r="A20" s="24">
        <v>2500</v>
      </c>
      <c r="B20" s="25"/>
      <c r="C20" s="33"/>
      <c r="D20" s="33"/>
      <c r="E20" s="33"/>
      <c r="F20" s="33"/>
      <c r="G20" s="33"/>
      <c r="H20" s="33"/>
      <c r="I20" s="33"/>
      <c r="J20" s="33"/>
      <c r="K20" s="6"/>
      <c r="L20" s="6"/>
      <c r="M20" s="4"/>
    </row>
    <row r="21" spans="1:15" s="2" customFormat="1">
      <c r="A21" s="24">
        <v>5000</v>
      </c>
      <c r="B21" s="25"/>
      <c r="C21" s="33"/>
      <c r="D21" s="33"/>
      <c r="E21" s="33"/>
      <c r="F21" s="33"/>
      <c r="G21" s="33"/>
      <c r="H21" s="33"/>
      <c r="I21" s="33"/>
      <c r="J21" s="33"/>
      <c r="K21" s="6"/>
      <c r="L21" s="6"/>
      <c r="M21" s="4"/>
    </row>
    <row r="22" spans="1:15" s="2" customFormat="1">
      <c r="A22" s="24">
        <v>10000</v>
      </c>
      <c r="B22" s="25"/>
      <c r="C22" s="33"/>
      <c r="D22" s="33"/>
      <c r="E22" s="33"/>
      <c r="F22" s="33"/>
      <c r="G22" s="33"/>
      <c r="H22" s="33"/>
      <c r="I22" s="33"/>
      <c r="J22" s="33"/>
      <c r="K22" s="6"/>
      <c r="L22" s="6"/>
      <c r="M22" s="4"/>
    </row>
    <row r="23" spans="1:15" s="2" customFormat="1">
      <c r="A23" s="29">
        <v>25000</v>
      </c>
      <c r="B23" s="27"/>
      <c r="C23" s="33"/>
      <c r="D23" s="33"/>
      <c r="E23" s="33"/>
      <c r="F23" s="33"/>
      <c r="G23" s="33"/>
      <c r="H23" s="33"/>
      <c r="I23" s="33"/>
      <c r="J23" s="33"/>
      <c r="K23" s="6"/>
      <c r="L23" s="6"/>
      <c r="M23" s="4"/>
    </row>
    <row r="24" spans="1:15" s="2" customFormat="1">
      <c r="A24" s="42" t="s">
        <v>28</v>
      </c>
      <c r="B24" s="43"/>
      <c r="C24" s="34">
        <f t="shared" ref="C24" si="0">+(C18/$A18+C19/$A19+C20/$A20+C21/$A21+C22/$A22+C23/$A23)/6</f>
        <v>0</v>
      </c>
      <c r="D24" s="34">
        <f t="shared" ref="D24:J24" si="1">+(D18/$A18+D19/$A19+D20/$A20+D21/$A21+D22/$A22+D23/$A23)/6</f>
        <v>0</v>
      </c>
      <c r="E24" s="34">
        <f t="shared" si="1"/>
        <v>0</v>
      </c>
      <c r="F24" s="34">
        <f t="shared" si="1"/>
        <v>0</v>
      </c>
      <c r="G24" s="34">
        <f t="shared" si="1"/>
        <v>0</v>
      </c>
      <c r="H24" s="34">
        <f t="shared" si="1"/>
        <v>0</v>
      </c>
      <c r="I24" s="34">
        <f t="shared" si="1"/>
        <v>0</v>
      </c>
      <c r="J24" s="34">
        <f t="shared" si="1"/>
        <v>0</v>
      </c>
      <c r="K24" s="6"/>
      <c r="L24" s="6"/>
      <c r="M24" s="4"/>
    </row>
    <row r="25" spans="1:15" s="2" customFormat="1">
      <c r="A25" s="42" t="s">
        <v>29</v>
      </c>
      <c r="B25" s="43"/>
      <c r="C25" s="34">
        <f>C24*(1+$F$28)</f>
        <v>0</v>
      </c>
      <c r="D25" s="34">
        <f t="shared" ref="D25:J25" si="2">D24*(1+$F$28)</f>
        <v>0</v>
      </c>
      <c r="E25" s="34">
        <f t="shared" si="2"/>
        <v>0</v>
      </c>
      <c r="F25" s="34">
        <f t="shared" si="2"/>
        <v>0</v>
      </c>
      <c r="G25" s="34">
        <f t="shared" si="2"/>
        <v>0</v>
      </c>
      <c r="H25" s="34">
        <f t="shared" si="2"/>
        <v>0</v>
      </c>
      <c r="I25" s="34">
        <f t="shared" si="2"/>
        <v>0</v>
      </c>
      <c r="J25" s="34">
        <f t="shared" si="2"/>
        <v>0</v>
      </c>
      <c r="K25" s="6"/>
      <c r="L25" s="6"/>
      <c r="M25" s="4"/>
    </row>
    <row r="26" spans="1:15" s="2" customFormat="1">
      <c r="A26" s="42" t="s">
        <v>30</v>
      </c>
      <c r="B26" s="44"/>
      <c r="C26" s="34">
        <f>SUM(C24:C25)/2</f>
        <v>0</v>
      </c>
      <c r="D26" s="34">
        <f t="shared" ref="D26:J26" si="3">SUM(D24:D25)/2</f>
        <v>0</v>
      </c>
      <c r="E26" s="34">
        <f t="shared" si="3"/>
        <v>0</v>
      </c>
      <c r="F26" s="34">
        <f t="shared" si="3"/>
        <v>0</v>
      </c>
      <c r="G26" s="34">
        <f t="shared" si="3"/>
        <v>0</v>
      </c>
      <c r="H26" s="34">
        <f t="shared" si="3"/>
        <v>0</v>
      </c>
      <c r="I26" s="34">
        <f t="shared" si="3"/>
        <v>0</v>
      </c>
      <c r="J26" s="34">
        <f t="shared" si="3"/>
        <v>0</v>
      </c>
      <c r="K26" s="6"/>
      <c r="L26" s="6"/>
      <c r="M26" s="4"/>
    </row>
    <row r="27" spans="1:15" s="2" customFormat="1">
      <c r="A27" s="7"/>
      <c r="B27" s="7"/>
      <c r="C27" s="8"/>
      <c r="D27" s="8"/>
      <c r="E27" s="8"/>
      <c r="F27" s="8"/>
      <c r="G27" s="8"/>
      <c r="H27" s="8"/>
      <c r="I27" s="8"/>
      <c r="J27" s="8"/>
      <c r="K27" s="6"/>
      <c r="L27" s="6"/>
      <c r="M27" s="4"/>
    </row>
    <row r="28" spans="1:15" s="2" customFormat="1">
      <c r="A28" s="30" t="s">
        <v>31</v>
      </c>
      <c r="B28" s="7"/>
      <c r="C28" s="8"/>
      <c r="D28" s="8"/>
      <c r="E28" s="8"/>
      <c r="F28" s="32"/>
      <c r="G28" s="31" t="s">
        <v>32</v>
      </c>
      <c r="I28" s="8"/>
      <c r="J28" s="8"/>
      <c r="K28" s="6"/>
      <c r="L28" s="6"/>
      <c r="M28" s="4"/>
    </row>
    <row r="29" spans="1:15" s="4" customFormat="1"/>
    <row r="30" spans="1:15" s="2" customFormat="1">
      <c r="A30" s="40" t="s">
        <v>33</v>
      </c>
      <c r="B30" s="41"/>
      <c r="C30" s="28">
        <v>70</v>
      </c>
      <c r="D30" s="28">
        <v>70</v>
      </c>
      <c r="E30" s="28">
        <v>70</v>
      </c>
      <c r="F30" s="28">
        <v>70</v>
      </c>
      <c r="G30" s="28">
        <v>70</v>
      </c>
      <c r="H30" s="28">
        <v>70</v>
      </c>
      <c r="I30" s="28">
        <v>70</v>
      </c>
      <c r="J30" s="28">
        <v>70</v>
      </c>
      <c r="K30" s="4"/>
      <c r="L30" s="4"/>
      <c r="M30" s="4"/>
      <c r="N30" s="4"/>
      <c r="O30" s="4"/>
    </row>
    <row r="31" spans="1:15" s="2" customFormat="1">
      <c r="I31" s="4"/>
      <c r="J31" s="4"/>
      <c r="K31" s="4"/>
      <c r="L31" s="4"/>
      <c r="M31" s="4"/>
      <c r="N31" s="4"/>
      <c r="O31" s="4"/>
    </row>
    <row r="32" spans="1:15" s="2" customFormat="1">
      <c r="A32" s="2" t="s">
        <v>34</v>
      </c>
    </row>
    <row r="33" s="4" customFormat="1"/>
  </sheetData>
  <sheetProtection password="CA99" sheet="1" objects="1" scenarios="1"/>
  <mergeCells count="5">
    <mergeCell ref="C15:J15"/>
    <mergeCell ref="A30:B30"/>
    <mergeCell ref="A24:B24"/>
    <mergeCell ref="A25:B25"/>
    <mergeCell ref="A26:B26"/>
  </mergeCells>
  <phoneticPr fontId="2" type="noConversion"/>
  <pageMargins left="0.70866141732283472" right="0.70866141732283472" top="0.70866141732283472" bottom="0.70866141732283472" header="0.31496062992125984" footer="0.31496062992125984"/>
  <pageSetup paperSize="9" scale="84" orientation="landscape" r:id="rId1"/>
  <headerFooter alignWithMargins="0"/>
  <rowBreaks count="1" manualBreakCount="1">
    <brk id="32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36"/>
  <sheetViews>
    <sheetView workbookViewId="0"/>
  </sheetViews>
  <sheetFormatPr defaultRowHeight="12.75"/>
  <cols>
    <col min="1" max="1" width="11.28515625" style="9" customWidth="1"/>
    <col min="2" max="2" width="15.140625" style="9" customWidth="1"/>
    <col min="3" max="10" width="17.42578125" style="9" customWidth="1"/>
    <col min="11" max="11" width="1" style="9" customWidth="1"/>
    <col min="12" max="12" width="17.28515625" style="9" customWidth="1"/>
    <col min="13" max="16384" width="9.140625" style="9"/>
  </cols>
  <sheetData>
    <row r="1" spans="1:13" s="2" customFormat="1" ht="15">
      <c r="A1" s="2" t="s">
        <v>0</v>
      </c>
    </row>
    <row r="2" spans="1:13" s="2" customFormat="1" ht="15"/>
    <row r="3" spans="1:13" s="2" customFormat="1" ht="15">
      <c r="A3" s="2" t="s">
        <v>1</v>
      </c>
    </row>
    <row r="4" spans="1:13" s="2" customFormat="1" ht="15"/>
    <row r="5" spans="1:13" s="2" customFormat="1" ht="15">
      <c r="A5" s="3" t="s">
        <v>35</v>
      </c>
    </row>
    <row r="6" spans="1:13" s="2" customFormat="1" ht="15"/>
    <row r="7" spans="1:13" s="2" customFormat="1" ht="15">
      <c r="A7" s="2" t="s">
        <v>3</v>
      </c>
      <c r="B7" s="2" t="s">
        <v>4</v>
      </c>
      <c r="C7" s="2" t="s">
        <v>5</v>
      </c>
    </row>
    <row r="8" spans="1:13" s="2" customFormat="1" ht="15">
      <c r="B8" s="2" t="s">
        <v>6</v>
      </c>
      <c r="C8" s="13" t="s">
        <v>7</v>
      </c>
    </row>
    <row r="9" spans="1:13" s="2" customFormat="1" ht="15">
      <c r="B9" s="2" t="s">
        <v>8</v>
      </c>
      <c r="C9" s="2" t="s">
        <v>36</v>
      </c>
    </row>
    <row r="10" spans="1:13" s="2" customFormat="1" ht="15">
      <c r="C10" s="2" t="s">
        <v>37</v>
      </c>
    </row>
    <row r="11" spans="1:13" s="2" customFormat="1" ht="15">
      <c r="B11" s="2" t="s">
        <v>10</v>
      </c>
      <c r="C11" s="2" t="s">
        <v>38</v>
      </c>
    </row>
    <row r="12" spans="1:13" s="2" customFormat="1" ht="15">
      <c r="C12" s="2" t="s">
        <v>39</v>
      </c>
    </row>
    <row r="13" spans="1:13" s="2" customFormat="1" ht="15">
      <c r="C13" s="2" t="s">
        <v>40</v>
      </c>
    </row>
    <row r="14" spans="1:13" s="2" customFormat="1" ht="15">
      <c r="B14" s="2" t="s">
        <v>13</v>
      </c>
      <c r="C14" s="2" t="s">
        <v>14</v>
      </c>
    </row>
    <row r="15" spans="1:13" s="2" customFormat="1" ht="15">
      <c r="B15" s="2" t="s">
        <v>15</v>
      </c>
      <c r="C15" s="2" t="s">
        <v>16</v>
      </c>
    </row>
    <row r="16" spans="1:13" s="2" customFormat="1" ht="15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1:13" s="2" customFormat="1" ht="15">
      <c r="A17" s="14"/>
      <c r="B17" s="15"/>
      <c r="C17" s="38" t="s">
        <v>17</v>
      </c>
      <c r="D17" s="38"/>
      <c r="E17" s="38"/>
      <c r="F17" s="38"/>
      <c r="G17" s="38"/>
      <c r="H17" s="38"/>
      <c r="I17" s="38"/>
      <c r="J17" s="39"/>
      <c r="K17" s="5"/>
      <c r="L17" s="5"/>
      <c r="M17" s="4"/>
    </row>
    <row r="18" spans="1:13" s="2" customFormat="1" ht="15">
      <c r="A18" s="16" t="s">
        <v>18</v>
      </c>
      <c r="B18" s="17"/>
      <c r="C18" s="20" t="s">
        <v>41</v>
      </c>
      <c r="D18" s="20" t="s">
        <v>41</v>
      </c>
      <c r="E18" s="20" t="s">
        <v>41</v>
      </c>
      <c r="F18" s="20" t="s">
        <v>41</v>
      </c>
      <c r="G18" s="20" t="s">
        <v>41</v>
      </c>
      <c r="H18" s="20" t="s">
        <v>41</v>
      </c>
      <c r="I18" s="20" t="s">
        <v>20</v>
      </c>
      <c r="J18" s="20" t="s">
        <v>20</v>
      </c>
      <c r="K18" s="5"/>
      <c r="L18" s="5"/>
      <c r="M18" s="4"/>
    </row>
    <row r="19" spans="1:13" s="2" customFormat="1" ht="15">
      <c r="A19" s="18"/>
      <c r="B19" s="19"/>
      <c r="C19" s="21" t="s">
        <v>21</v>
      </c>
      <c r="D19" s="21" t="s">
        <v>22</v>
      </c>
      <c r="E19" s="21" t="s">
        <v>23</v>
      </c>
      <c r="F19" s="21" t="s">
        <v>24</v>
      </c>
      <c r="G19" s="21" t="s">
        <v>25</v>
      </c>
      <c r="H19" s="21" t="s">
        <v>26</v>
      </c>
      <c r="I19" s="21" t="s">
        <v>27</v>
      </c>
      <c r="J19" s="21" t="s">
        <v>21</v>
      </c>
      <c r="K19" s="5"/>
      <c r="L19" s="5"/>
      <c r="M19" s="4"/>
    </row>
    <row r="20" spans="1:13" s="2" customFormat="1" ht="15">
      <c r="A20" s="24">
        <v>500</v>
      </c>
      <c r="B20" s="25"/>
      <c r="C20" s="33"/>
      <c r="D20" s="33"/>
      <c r="E20" s="33"/>
      <c r="F20" s="33"/>
      <c r="G20" s="33"/>
      <c r="H20" s="33"/>
      <c r="I20" s="33"/>
      <c r="J20" s="33"/>
      <c r="K20" s="6"/>
      <c r="L20" s="6"/>
      <c r="M20" s="4"/>
    </row>
    <row r="21" spans="1:13" s="2" customFormat="1" ht="15">
      <c r="A21" s="24">
        <v>1000</v>
      </c>
      <c r="B21" s="25"/>
      <c r="C21" s="33"/>
      <c r="D21" s="33"/>
      <c r="E21" s="33"/>
      <c r="F21" s="33"/>
      <c r="G21" s="33"/>
      <c r="H21" s="33"/>
      <c r="I21" s="33"/>
      <c r="J21" s="33"/>
      <c r="K21" s="6"/>
      <c r="L21" s="6"/>
      <c r="M21" s="4"/>
    </row>
    <row r="22" spans="1:13" s="2" customFormat="1" ht="15">
      <c r="A22" s="24">
        <v>2500</v>
      </c>
      <c r="B22" s="25"/>
      <c r="C22" s="33"/>
      <c r="D22" s="33"/>
      <c r="E22" s="33"/>
      <c r="F22" s="33"/>
      <c r="G22" s="33"/>
      <c r="H22" s="33"/>
      <c r="I22" s="33"/>
      <c r="J22" s="33"/>
      <c r="K22" s="6"/>
      <c r="L22" s="6"/>
      <c r="M22" s="4"/>
    </row>
    <row r="23" spans="1:13" s="2" customFormat="1" ht="15">
      <c r="A23" s="24">
        <v>5000</v>
      </c>
      <c r="B23" s="25"/>
      <c r="C23" s="33"/>
      <c r="D23" s="33"/>
      <c r="E23" s="33"/>
      <c r="F23" s="33"/>
      <c r="G23" s="33"/>
      <c r="H23" s="33"/>
      <c r="I23" s="33"/>
      <c r="J23" s="33"/>
      <c r="K23" s="6"/>
      <c r="L23" s="6"/>
      <c r="M23" s="4"/>
    </row>
    <row r="24" spans="1:13" s="2" customFormat="1" ht="15">
      <c r="A24" s="24">
        <v>10000</v>
      </c>
      <c r="B24" s="25"/>
      <c r="C24" s="33"/>
      <c r="D24" s="33"/>
      <c r="E24" s="33"/>
      <c r="F24" s="33"/>
      <c r="G24" s="33"/>
      <c r="H24" s="33"/>
      <c r="I24" s="33"/>
      <c r="J24" s="33"/>
      <c r="K24" s="6"/>
      <c r="L24" s="6"/>
      <c r="M24" s="4"/>
    </row>
    <row r="25" spans="1:13" s="2" customFormat="1" ht="15">
      <c r="A25" s="29">
        <v>25000</v>
      </c>
      <c r="B25" s="27"/>
      <c r="C25" s="33"/>
      <c r="D25" s="33"/>
      <c r="E25" s="33"/>
      <c r="F25" s="33"/>
      <c r="G25" s="33"/>
      <c r="H25" s="33"/>
      <c r="I25" s="33"/>
      <c r="J25" s="33"/>
      <c r="K25" s="6"/>
      <c r="L25" s="6"/>
      <c r="M25" s="4"/>
    </row>
    <row r="26" spans="1:13" s="2" customFormat="1" ht="15">
      <c r="A26" s="42" t="s">
        <v>28</v>
      </c>
      <c r="B26" s="44"/>
      <c r="C26" s="34">
        <f t="shared" ref="C26:J26" si="0">+(C20/$A20+C21/$A21+C22/$A22+C23/$A23+C24/$A24+C25/$A25)/6</f>
        <v>0</v>
      </c>
      <c r="D26" s="34">
        <f t="shared" si="0"/>
        <v>0</v>
      </c>
      <c r="E26" s="34">
        <f t="shared" si="0"/>
        <v>0</v>
      </c>
      <c r="F26" s="34">
        <f t="shared" si="0"/>
        <v>0</v>
      </c>
      <c r="G26" s="34">
        <f t="shared" si="0"/>
        <v>0</v>
      </c>
      <c r="H26" s="34">
        <f t="shared" si="0"/>
        <v>0</v>
      </c>
      <c r="I26" s="34">
        <f t="shared" si="0"/>
        <v>0</v>
      </c>
      <c r="J26" s="34">
        <f t="shared" si="0"/>
        <v>0</v>
      </c>
      <c r="K26" s="6"/>
      <c r="L26" s="6"/>
      <c r="M26" s="4"/>
    </row>
    <row r="27" spans="1:13" s="2" customFormat="1" ht="15">
      <c r="A27" s="42" t="s">
        <v>29</v>
      </c>
      <c r="B27" s="43"/>
      <c r="C27" s="34">
        <f>C26*(1+$F$32)</f>
        <v>0</v>
      </c>
      <c r="D27" s="34">
        <f t="shared" ref="D27:J27" si="1">D26*(1+$F$32)</f>
        <v>0</v>
      </c>
      <c r="E27" s="34">
        <f t="shared" si="1"/>
        <v>0</v>
      </c>
      <c r="F27" s="34">
        <f t="shared" si="1"/>
        <v>0</v>
      </c>
      <c r="G27" s="34">
        <f t="shared" si="1"/>
        <v>0</v>
      </c>
      <c r="H27" s="34">
        <f t="shared" si="1"/>
        <v>0</v>
      </c>
      <c r="I27" s="34">
        <f t="shared" si="1"/>
        <v>0</v>
      </c>
      <c r="J27" s="34">
        <f t="shared" si="1"/>
        <v>0</v>
      </c>
      <c r="K27" s="6"/>
      <c r="L27" s="6"/>
      <c r="M27" s="4"/>
    </row>
    <row r="28" spans="1:13" s="2" customFormat="1" ht="15">
      <c r="A28" s="42" t="s">
        <v>30</v>
      </c>
      <c r="B28" s="44"/>
      <c r="C28" s="34">
        <f>SUM(C26:C27)/2</f>
        <v>0</v>
      </c>
      <c r="D28" s="34">
        <f t="shared" ref="D28:J28" si="2">SUM(D26:D27)/2</f>
        <v>0</v>
      </c>
      <c r="E28" s="34">
        <f t="shared" si="2"/>
        <v>0</v>
      </c>
      <c r="F28" s="34">
        <f t="shared" si="2"/>
        <v>0</v>
      </c>
      <c r="G28" s="34">
        <f t="shared" si="2"/>
        <v>0</v>
      </c>
      <c r="H28" s="34">
        <f t="shared" si="2"/>
        <v>0</v>
      </c>
      <c r="I28" s="34">
        <f t="shared" si="2"/>
        <v>0</v>
      </c>
      <c r="J28" s="34">
        <f t="shared" si="2"/>
        <v>0</v>
      </c>
      <c r="K28" s="6"/>
      <c r="L28" s="6"/>
      <c r="M28" s="4"/>
    </row>
    <row r="29" spans="1:13" s="2" customFormat="1" ht="15">
      <c r="A29" s="7"/>
      <c r="B29" s="7"/>
      <c r="C29" s="8"/>
      <c r="D29" s="8"/>
      <c r="E29" s="8"/>
      <c r="F29" s="8"/>
      <c r="G29" s="8"/>
      <c r="H29" s="8"/>
      <c r="I29" s="8"/>
      <c r="J29" s="8"/>
      <c r="K29" s="6"/>
      <c r="L29" s="6"/>
      <c r="M29" s="4"/>
    </row>
    <row r="30" spans="1:13" s="4" customFormat="1" ht="15">
      <c r="A30" s="2" t="s">
        <v>42</v>
      </c>
    </row>
    <row r="31" spans="1:13" s="4" customFormat="1" ht="15">
      <c r="A31" s="2"/>
    </row>
    <row r="32" spans="1:13" s="2" customFormat="1" ht="15">
      <c r="A32" s="30" t="s">
        <v>31</v>
      </c>
      <c r="B32" s="7"/>
      <c r="C32" s="8"/>
      <c r="D32" s="8"/>
      <c r="E32" s="8"/>
      <c r="F32" s="32"/>
      <c r="G32" s="31" t="s">
        <v>32</v>
      </c>
      <c r="I32" s="8"/>
      <c r="J32" s="8"/>
      <c r="K32" s="6"/>
      <c r="L32" s="6"/>
      <c r="M32" s="4"/>
    </row>
    <row r="33" spans="1:15" s="2" customFormat="1" ht="15"/>
    <row r="34" spans="1:15" s="2" customFormat="1" ht="15">
      <c r="A34" s="45" t="s">
        <v>33</v>
      </c>
      <c r="B34" s="46"/>
      <c r="C34" s="28">
        <v>70</v>
      </c>
      <c r="D34" s="28">
        <v>70</v>
      </c>
      <c r="E34" s="28">
        <v>70</v>
      </c>
      <c r="F34" s="28">
        <v>70</v>
      </c>
      <c r="G34" s="28">
        <v>70</v>
      </c>
      <c r="H34" s="28">
        <v>70</v>
      </c>
      <c r="I34" s="28">
        <v>70</v>
      </c>
      <c r="J34" s="28">
        <v>70</v>
      </c>
      <c r="K34" s="4"/>
      <c r="L34" s="4"/>
      <c r="M34" s="4"/>
      <c r="N34" s="4"/>
      <c r="O34" s="4"/>
    </row>
    <row r="35" spans="1:15" s="2" customFormat="1" ht="15">
      <c r="I35" s="4"/>
      <c r="J35" s="4"/>
      <c r="K35" s="4"/>
      <c r="L35" s="4"/>
      <c r="M35" s="4"/>
      <c r="N35" s="4"/>
      <c r="O35" s="4"/>
    </row>
    <row r="36" spans="1:15" s="2" customFormat="1" ht="15">
      <c r="A36" s="2" t="s">
        <v>34</v>
      </c>
    </row>
  </sheetData>
  <sheetProtection password="CA99" sheet="1" objects="1" scenarios="1"/>
  <mergeCells count="5">
    <mergeCell ref="C17:J17"/>
    <mergeCell ref="A26:B26"/>
    <mergeCell ref="A34:B34"/>
    <mergeCell ref="A27:B27"/>
    <mergeCell ref="A28:B28"/>
  </mergeCells>
  <pageMargins left="0.7" right="0.7" top="0.75" bottom="0.75" header="0.3" footer="0.3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36"/>
  <sheetViews>
    <sheetView workbookViewId="0"/>
  </sheetViews>
  <sheetFormatPr defaultRowHeight="12.75"/>
  <cols>
    <col min="1" max="1" width="11.28515625" style="9" customWidth="1"/>
    <col min="2" max="2" width="15.140625" style="9" customWidth="1"/>
    <col min="3" max="9" width="17.42578125" style="9" customWidth="1"/>
    <col min="10" max="10" width="17.28515625" style="9" customWidth="1"/>
    <col min="11" max="11" width="1" style="9" customWidth="1"/>
    <col min="12" max="12" width="17.28515625" style="9" customWidth="1"/>
    <col min="13" max="16384" width="9.140625" style="9"/>
  </cols>
  <sheetData>
    <row r="1" spans="1:13" s="2" customFormat="1" ht="15">
      <c r="A1" s="2" t="s">
        <v>0</v>
      </c>
    </row>
    <row r="2" spans="1:13" s="2" customFormat="1" ht="15"/>
    <row r="3" spans="1:13" s="2" customFormat="1" ht="15">
      <c r="A3" s="2" t="s">
        <v>1</v>
      </c>
    </row>
    <row r="4" spans="1:13" s="2" customFormat="1" ht="15"/>
    <row r="5" spans="1:13" s="2" customFormat="1" ht="15">
      <c r="A5" s="3" t="s">
        <v>43</v>
      </c>
    </row>
    <row r="6" spans="1:13" s="2" customFormat="1" ht="15"/>
    <row r="7" spans="1:13" s="2" customFormat="1" ht="15">
      <c r="A7" s="2" t="s">
        <v>3</v>
      </c>
      <c r="B7" s="2" t="s">
        <v>4</v>
      </c>
      <c r="C7" s="2" t="s">
        <v>5</v>
      </c>
    </row>
    <row r="8" spans="1:13" s="2" customFormat="1" ht="15">
      <c r="B8" s="2" t="s">
        <v>6</v>
      </c>
      <c r="C8" s="13" t="s">
        <v>7</v>
      </c>
    </row>
    <row r="9" spans="1:13" s="2" customFormat="1" ht="15">
      <c r="B9" s="2" t="s">
        <v>8</v>
      </c>
      <c r="C9" s="2" t="s">
        <v>36</v>
      </c>
    </row>
    <row r="10" spans="1:13" s="2" customFormat="1" ht="15">
      <c r="C10" s="2" t="s">
        <v>37</v>
      </c>
    </row>
    <row r="11" spans="1:13" s="2" customFormat="1" ht="15">
      <c r="B11" s="2" t="s">
        <v>10</v>
      </c>
      <c r="C11" s="2" t="s">
        <v>38</v>
      </c>
    </row>
    <row r="12" spans="1:13" s="2" customFormat="1" ht="15">
      <c r="C12" s="2" t="s">
        <v>44</v>
      </c>
    </row>
    <row r="13" spans="1:13" s="2" customFormat="1" ht="15">
      <c r="B13" s="2" t="s">
        <v>13</v>
      </c>
      <c r="C13" s="2" t="s">
        <v>45</v>
      </c>
    </row>
    <row r="14" spans="1:13" s="2" customFormat="1" ht="15">
      <c r="C14" s="2" t="s">
        <v>46</v>
      </c>
    </row>
    <row r="15" spans="1:13" s="2" customFormat="1" ht="15">
      <c r="B15" s="2" t="s">
        <v>15</v>
      </c>
      <c r="C15" s="2" t="s">
        <v>16</v>
      </c>
      <c r="I15" s="4"/>
    </row>
    <row r="16" spans="1:13" s="2" customFormat="1" ht="15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1:13" s="2" customFormat="1" ht="15">
      <c r="A17" s="14"/>
      <c r="B17" s="15"/>
      <c r="C17" s="37" t="s">
        <v>17</v>
      </c>
      <c r="D17" s="38"/>
      <c r="E17" s="38"/>
      <c r="F17" s="38"/>
      <c r="G17" s="38"/>
      <c r="H17" s="39"/>
      <c r="I17" s="12"/>
      <c r="J17" s="11"/>
      <c r="K17" s="5"/>
      <c r="L17" s="5"/>
      <c r="M17" s="4"/>
    </row>
    <row r="18" spans="1:13" s="2" customFormat="1" ht="15">
      <c r="A18" s="16" t="s">
        <v>18</v>
      </c>
      <c r="B18" s="17"/>
      <c r="C18" s="20" t="s">
        <v>41</v>
      </c>
      <c r="D18" s="20" t="s">
        <v>41</v>
      </c>
      <c r="E18" s="20" t="s">
        <v>41</v>
      </c>
      <c r="F18" s="20" t="s">
        <v>41</v>
      </c>
      <c r="G18" s="20" t="s">
        <v>20</v>
      </c>
      <c r="H18" s="20" t="s">
        <v>20</v>
      </c>
      <c r="I18" s="4"/>
      <c r="J18" s="12"/>
      <c r="K18" s="5"/>
      <c r="L18" s="5"/>
      <c r="M18" s="4"/>
    </row>
    <row r="19" spans="1:13" s="2" customFormat="1" ht="15">
      <c r="A19" s="18"/>
      <c r="B19" s="19"/>
      <c r="C19" s="21" t="s">
        <v>47</v>
      </c>
      <c r="D19" s="21" t="s">
        <v>48</v>
      </c>
      <c r="E19" s="21" t="s">
        <v>49</v>
      </c>
      <c r="F19" s="21" t="s">
        <v>50</v>
      </c>
      <c r="G19" s="21" t="s">
        <v>27</v>
      </c>
      <c r="H19" s="21" t="s">
        <v>21</v>
      </c>
      <c r="I19" s="4"/>
      <c r="J19" s="5"/>
      <c r="K19" s="5"/>
      <c r="L19" s="5"/>
      <c r="M19" s="4"/>
    </row>
    <row r="20" spans="1:13" s="2" customFormat="1" ht="15">
      <c r="A20" s="24">
        <v>500</v>
      </c>
      <c r="B20" s="25"/>
      <c r="C20" s="33"/>
      <c r="D20" s="33"/>
      <c r="E20" s="33"/>
      <c r="F20" s="33"/>
      <c r="G20" s="33"/>
      <c r="H20" s="33"/>
      <c r="J20" s="8"/>
      <c r="K20" s="6"/>
      <c r="L20" s="6"/>
      <c r="M20" s="4"/>
    </row>
    <row r="21" spans="1:13" s="2" customFormat="1" ht="15">
      <c r="A21" s="24">
        <v>1000</v>
      </c>
      <c r="B21" s="25"/>
      <c r="C21" s="33"/>
      <c r="D21" s="33"/>
      <c r="E21" s="33"/>
      <c r="F21" s="33"/>
      <c r="G21" s="33"/>
      <c r="H21" s="33"/>
      <c r="J21" s="8"/>
      <c r="K21" s="6"/>
      <c r="L21" s="6"/>
      <c r="M21" s="4"/>
    </row>
    <row r="22" spans="1:13" s="2" customFormat="1" ht="15">
      <c r="A22" s="24">
        <v>2500</v>
      </c>
      <c r="B22" s="25"/>
      <c r="C22" s="33"/>
      <c r="D22" s="33"/>
      <c r="E22" s="33"/>
      <c r="F22" s="33"/>
      <c r="G22" s="33"/>
      <c r="H22" s="33"/>
      <c r="J22" s="8"/>
      <c r="K22" s="6"/>
      <c r="L22" s="6"/>
      <c r="M22" s="4"/>
    </row>
    <row r="23" spans="1:13" s="2" customFormat="1" ht="15">
      <c r="A23" s="24">
        <v>5000</v>
      </c>
      <c r="B23" s="25"/>
      <c r="C23" s="33"/>
      <c r="D23" s="33"/>
      <c r="E23" s="33"/>
      <c r="F23" s="33"/>
      <c r="G23" s="33"/>
      <c r="H23" s="33"/>
      <c r="J23" s="8"/>
      <c r="K23" s="6"/>
      <c r="L23" s="6"/>
      <c r="M23" s="4"/>
    </row>
    <row r="24" spans="1:13" s="2" customFormat="1" ht="15">
      <c r="A24" s="24">
        <v>10000</v>
      </c>
      <c r="B24" s="25"/>
      <c r="C24" s="33"/>
      <c r="D24" s="33"/>
      <c r="E24" s="33"/>
      <c r="F24" s="33"/>
      <c r="G24" s="33"/>
      <c r="H24" s="33"/>
      <c r="J24" s="8"/>
      <c r="K24" s="6"/>
      <c r="L24" s="6"/>
      <c r="M24" s="4"/>
    </row>
    <row r="25" spans="1:13" s="2" customFormat="1" ht="15">
      <c r="A25" s="29">
        <v>25000</v>
      </c>
      <c r="B25" s="27"/>
      <c r="C25" s="33"/>
      <c r="D25" s="33"/>
      <c r="E25" s="33"/>
      <c r="F25" s="33"/>
      <c r="G25" s="33"/>
      <c r="H25" s="33"/>
      <c r="J25" s="8"/>
      <c r="K25" s="6"/>
      <c r="L25" s="6"/>
      <c r="M25" s="4"/>
    </row>
    <row r="26" spans="1:13" s="2" customFormat="1" ht="15">
      <c r="A26" s="42" t="s">
        <v>28</v>
      </c>
      <c r="B26" s="44"/>
      <c r="C26" s="34">
        <f>+(C20/$A20+C21/$A21+C22/$A22+C23/$A23+C24/$A24+C25/$A25)/6</f>
        <v>0</v>
      </c>
      <c r="D26" s="34">
        <f>+(D20/$A20+D21/$A21+D22/$A22+D23/$A23+D24/$A24+D25/$A25)/6</f>
        <v>0</v>
      </c>
      <c r="E26" s="34">
        <f>+(E20/$A20+E21/$A21+E22/$A22+E23/$A23+E24/$A24+E25/$A25)/6</f>
        <v>0</v>
      </c>
      <c r="F26" s="34">
        <f>+(F20/$A20+F21/$A21+F22/$A22+F23/$A23+F24/$A24+F25/$A25)/6</f>
        <v>0</v>
      </c>
      <c r="G26" s="34">
        <f>+(G20/$A20+G21/$A21+G22/$A22+G23/$A23+G24/$A24+G25/$A25)/6</f>
        <v>0</v>
      </c>
      <c r="H26" s="34">
        <f>+(H20/$A20+H21/$A21+H22/$A22+H23/$A23+H24/$A24+H25/$A25)/6</f>
        <v>0</v>
      </c>
      <c r="J26" s="8"/>
      <c r="K26" s="6"/>
      <c r="L26" s="6"/>
      <c r="M26" s="4"/>
    </row>
    <row r="27" spans="1:13" s="2" customFormat="1" ht="15">
      <c r="A27" s="47" t="s">
        <v>29</v>
      </c>
      <c r="B27" s="47"/>
      <c r="C27" s="34">
        <f t="shared" ref="C27:H27" si="0">C26*(1+$F$32)</f>
        <v>0</v>
      </c>
      <c r="D27" s="34">
        <f t="shared" si="0"/>
        <v>0</v>
      </c>
      <c r="E27" s="34">
        <f t="shared" si="0"/>
        <v>0</v>
      </c>
      <c r="F27" s="34">
        <f t="shared" si="0"/>
        <v>0</v>
      </c>
      <c r="G27" s="34">
        <f t="shared" si="0"/>
        <v>0</v>
      </c>
      <c r="H27" s="34">
        <f t="shared" si="0"/>
        <v>0</v>
      </c>
      <c r="J27" s="8"/>
      <c r="K27" s="6"/>
      <c r="L27" s="6"/>
      <c r="M27" s="4"/>
    </row>
    <row r="28" spans="1:13" s="2" customFormat="1" ht="15">
      <c r="A28" s="47" t="s">
        <v>30</v>
      </c>
      <c r="B28" s="47"/>
      <c r="C28" s="34">
        <f t="shared" ref="C28:H28" si="1">SUM(C26:C27)/2</f>
        <v>0</v>
      </c>
      <c r="D28" s="34">
        <f t="shared" si="1"/>
        <v>0</v>
      </c>
      <c r="E28" s="34">
        <f t="shared" si="1"/>
        <v>0</v>
      </c>
      <c r="F28" s="34">
        <f t="shared" si="1"/>
        <v>0</v>
      </c>
      <c r="G28" s="34">
        <f t="shared" si="1"/>
        <v>0</v>
      </c>
      <c r="H28" s="34">
        <f t="shared" si="1"/>
        <v>0</v>
      </c>
      <c r="J28" s="8"/>
      <c r="K28" s="6"/>
      <c r="L28" s="6"/>
      <c r="M28" s="4"/>
    </row>
    <row r="29" spans="1:13" s="2" customFormat="1" ht="15">
      <c r="A29" s="7"/>
      <c r="B29" s="7"/>
      <c r="C29" s="8"/>
      <c r="D29" s="8"/>
      <c r="E29" s="8"/>
      <c r="F29" s="8"/>
      <c r="G29" s="8"/>
      <c r="H29" s="8"/>
      <c r="I29" s="8"/>
      <c r="J29" s="8"/>
      <c r="K29" s="6"/>
      <c r="L29" s="6"/>
      <c r="M29" s="4"/>
    </row>
    <row r="30" spans="1:13" s="2" customFormat="1" ht="15">
      <c r="A30" s="2" t="s">
        <v>42</v>
      </c>
    </row>
    <row r="31" spans="1:13" s="2" customFormat="1" ht="15"/>
    <row r="32" spans="1:13" s="2" customFormat="1" ht="15">
      <c r="A32" s="30" t="s">
        <v>31</v>
      </c>
      <c r="B32" s="7"/>
      <c r="C32" s="8"/>
      <c r="D32" s="8"/>
      <c r="E32" s="8"/>
      <c r="F32" s="32"/>
      <c r="G32" s="31" t="s">
        <v>32</v>
      </c>
      <c r="I32" s="35"/>
      <c r="J32" s="8"/>
      <c r="K32" s="6"/>
      <c r="L32" s="6"/>
      <c r="M32" s="4"/>
    </row>
    <row r="33" spans="1:15" s="2" customFormat="1" ht="15">
      <c r="I33" s="4"/>
      <c r="J33" s="4"/>
    </row>
    <row r="34" spans="1:15" s="2" customFormat="1" ht="15">
      <c r="A34" s="40" t="s">
        <v>33</v>
      </c>
      <c r="B34" s="41"/>
      <c r="C34" s="28">
        <v>70</v>
      </c>
      <c r="D34" s="28">
        <v>70</v>
      </c>
      <c r="E34" s="28">
        <v>70</v>
      </c>
      <c r="F34" s="28">
        <v>70</v>
      </c>
      <c r="G34" s="28">
        <v>70</v>
      </c>
      <c r="H34" s="28">
        <v>70</v>
      </c>
      <c r="I34" s="36"/>
      <c r="J34" s="10"/>
      <c r="K34" s="4"/>
      <c r="L34" s="4"/>
      <c r="M34" s="4"/>
      <c r="N34" s="4"/>
      <c r="O34" s="4"/>
    </row>
    <row r="35" spans="1:15" s="2" customFormat="1" ht="15">
      <c r="I35" s="4"/>
      <c r="J35" s="4"/>
      <c r="K35" s="4"/>
      <c r="L35" s="4"/>
      <c r="M35" s="4"/>
      <c r="N35" s="4"/>
      <c r="O35" s="4"/>
    </row>
    <row r="36" spans="1:15" s="2" customFormat="1" ht="15">
      <c r="A36" s="2" t="s">
        <v>51</v>
      </c>
      <c r="J36" s="4"/>
    </row>
  </sheetData>
  <sheetProtection password="CA99" sheet="1" objects="1" scenarios="1"/>
  <mergeCells count="5">
    <mergeCell ref="A26:B26"/>
    <mergeCell ref="A34:B34"/>
    <mergeCell ref="A27:B27"/>
    <mergeCell ref="A28:B28"/>
    <mergeCell ref="C17:H17"/>
  </mergeCells>
  <pageMargins left="0.7" right="0.7" top="0.75" bottom="0.75" header="0.3" footer="0.3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36"/>
  <sheetViews>
    <sheetView workbookViewId="0"/>
  </sheetViews>
  <sheetFormatPr defaultRowHeight="12.75"/>
  <cols>
    <col min="1" max="1" width="11.28515625" style="9" customWidth="1"/>
    <col min="2" max="2" width="15.140625" style="9" customWidth="1"/>
    <col min="3" max="9" width="17.42578125" style="9" customWidth="1"/>
    <col min="10" max="10" width="17.28515625" style="9" customWidth="1"/>
    <col min="11" max="11" width="1" style="9" customWidth="1"/>
    <col min="12" max="12" width="17.28515625" style="9" customWidth="1"/>
    <col min="13" max="16384" width="9.140625" style="9"/>
  </cols>
  <sheetData>
    <row r="1" spans="1:13" s="2" customFormat="1" ht="15">
      <c r="A1" s="2" t="s">
        <v>0</v>
      </c>
    </row>
    <row r="2" spans="1:13" s="2" customFormat="1" ht="15"/>
    <row r="3" spans="1:13" s="2" customFormat="1" ht="15">
      <c r="A3" s="2" t="s">
        <v>1</v>
      </c>
    </row>
    <row r="4" spans="1:13" s="2" customFormat="1" ht="15"/>
    <row r="5" spans="1:13" s="2" customFormat="1" ht="15">
      <c r="A5" s="3" t="s">
        <v>52</v>
      </c>
    </row>
    <row r="6" spans="1:13" s="2" customFormat="1" ht="15"/>
    <row r="7" spans="1:13" s="2" customFormat="1" ht="15">
      <c r="A7" s="2" t="s">
        <v>3</v>
      </c>
      <c r="B7" s="2" t="s">
        <v>4</v>
      </c>
      <c r="C7" s="2" t="s">
        <v>5</v>
      </c>
    </row>
    <row r="8" spans="1:13" s="2" customFormat="1" ht="15">
      <c r="B8" s="2" t="s">
        <v>6</v>
      </c>
      <c r="C8" s="13" t="s">
        <v>7</v>
      </c>
    </row>
    <row r="9" spans="1:13" s="2" customFormat="1" ht="15">
      <c r="B9" s="2" t="s">
        <v>8</v>
      </c>
      <c r="C9" s="2" t="s">
        <v>36</v>
      </c>
    </row>
    <row r="10" spans="1:13" s="2" customFormat="1" ht="15">
      <c r="C10" s="2" t="s">
        <v>37</v>
      </c>
    </row>
    <row r="11" spans="1:13" s="2" customFormat="1" ht="15">
      <c r="B11" s="2" t="s">
        <v>10</v>
      </c>
      <c r="C11" s="2" t="s">
        <v>38</v>
      </c>
    </row>
    <row r="12" spans="1:13" s="2" customFormat="1" ht="15">
      <c r="C12" s="2" t="s">
        <v>44</v>
      </c>
    </row>
    <row r="13" spans="1:13" s="2" customFormat="1" ht="15">
      <c r="B13" s="2" t="s">
        <v>13</v>
      </c>
      <c r="C13" s="2" t="s">
        <v>45</v>
      </c>
    </row>
    <row r="14" spans="1:13" s="2" customFormat="1" ht="15">
      <c r="C14" s="2" t="s">
        <v>53</v>
      </c>
    </row>
    <row r="15" spans="1:13" s="2" customFormat="1" ht="15">
      <c r="B15" s="2" t="s">
        <v>15</v>
      </c>
      <c r="C15" s="2" t="s">
        <v>16</v>
      </c>
    </row>
    <row r="16" spans="1:13" s="2" customFormat="1" ht="15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1:13" s="2" customFormat="1" ht="15">
      <c r="A17" s="14"/>
      <c r="B17" s="15"/>
      <c r="C17" s="37" t="s">
        <v>17</v>
      </c>
      <c r="D17" s="38"/>
      <c r="E17" s="38"/>
      <c r="F17" s="38"/>
      <c r="G17" s="38"/>
      <c r="H17" s="38"/>
      <c r="I17" s="39"/>
      <c r="J17" s="11"/>
      <c r="K17" s="5"/>
      <c r="L17" s="5"/>
      <c r="M17" s="4"/>
    </row>
    <row r="18" spans="1:13" s="2" customFormat="1" ht="15">
      <c r="A18" s="16" t="s">
        <v>18</v>
      </c>
      <c r="B18" s="17"/>
      <c r="C18" s="20" t="s">
        <v>41</v>
      </c>
      <c r="D18" s="20" t="s">
        <v>41</v>
      </c>
      <c r="E18" s="20" t="s">
        <v>41</v>
      </c>
      <c r="F18" s="20" t="s">
        <v>41</v>
      </c>
      <c r="G18" s="20" t="s">
        <v>41</v>
      </c>
      <c r="H18" s="20" t="s">
        <v>20</v>
      </c>
      <c r="I18" s="20" t="s">
        <v>20</v>
      </c>
      <c r="J18" s="12"/>
      <c r="K18" s="5"/>
      <c r="L18" s="5"/>
      <c r="M18" s="4"/>
    </row>
    <row r="19" spans="1:13" s="2" customFormat="1" ht="15">
      <c r="A19" s="18"/>
      <c r="B19" s="19"/>
      <c r="C19" s="21" t="s">
        <v>26</v>
      </c>
      <c r="D19" s="21" t="s">
        <v>47</v>
      </c>
      <c r="E19" s="21" t="s">
        <v>48</v>
      </c>
      <c r="F19" s="21" t="s">
        <v>49</v>
      </c>
      <c r="G19" s="21" t="s">
        <v>50</v>
      </c>
      <c r="H19" s="21" t="s">
        <v>27</v>
      </c>
      <c r="I19" s="21" t="s">
        <v>21</v>
      </c>
      <c r="J19" s="5"/>
      <c r="K19" s="5"/>
      <c r="L19" s="5"/>
      <c r="M19" s="4"/>
    </row>
    <row r="20" spans="1:13" s="2" customFormat="1" ht="15">
      <c r="A20" s="24">
        <v>500</v>
      </c>
      <c r="B20" s="25"/>
      <c r="C20" s="33"/>
      <c r="D20" s="33"/>
      <c r="E20" s="33"/>
      <c r="F20" s="33"/>
      <c r="G20" s="33"/>
      <c r="H20" s="33"/>
      <c r="I20" s="33"/>
      <c r="J20" s="8"/>
      <c r="K20" s="6"/>
      <c r="L20" s="6"/>
      <c r="M20" s="4"/>
    </row>
    <row r="21" spans="1:13" s="2" customFormat="1" ht="15">
      <c r="A21" s="24">
        <v>1000</v>
      </c>
      <c r="B21" s="25"/>
      <c r="C21" s="33"/>
      <c r="D21" s="33"/>
      <c r="E21" s="33"/>
      <c r="F21" s="33"/>
      <c r="G21" s="33"/>
      <c r="H21" s="33"/>
      <c r="I21" s="33"/>
      <c r="J21" s="8"/>
      <c r="K21" s="6"/>
      <c r="L21" s="6"/>
      <c r="M21" s="4"/>
    </row>
    <row r="22" spans="1:13" s="2" customFormat="1" ht="15">
      <c r="A22" s="24">
        <v>2500</v>
      </c>
      <c r="B22" s="25"/>
      <c r="C22" s="33"/>
      <c r="D22" s="33"/>
      <c r="E22" s="33"/>
      <c r="F22" s="33"/>
      <c r="G22" s="33"/>
      <c r="H22" s="33"/>
      <c r="I22" s="33"/>
      <c r="J22" s="8"/>
      <c r="K22" s="6"/>
      <c r="L22" s="6"/>
      <c r="M22" s="4"/>
    </row>
    <row r="23" spans="1:13" s="2" customFormat="1" ht="15">
      <c r="A23" s="24">
        <v>5000</v>
      </c>
      <c r="B23" s="25"/>
      <c r="C23" s="33"/>
      <c r="D23" s="33"/>
      <c r="E23" s="33"/>
      <c r="F23" s="33"/>
      <c r="G23" s="33"/>
      <c r="H23" s="33"/>
      <c r="I23" s="33"/>
      <c r="J23" s="8"/>
      <c r="K23" s="6"/>
      <c r="L23" s="6"/>
      <c r="M23" s="4"/>
    </row>
    <row r="24" spans="1:13" s="2" customFormat="1" ht="15">
      <c r="A24" s="24">
        <v>10000</v>
      </c>
      <c r="B24" s="25"/>
      <c r="C24" s="33"/>
      <c r="D24" s="33"/>
      <c r="E24" s="33"/>
      <c r="F24" s="33"/>
      <c r="G24" s="33"/>
      <c r="H24" s="33"/>
      <c r="I24" s="33"/>
      <c r="J24" s="8"/>
      <c r="K24" s="6"/>
      <c r="L24" s="6"/>
      <c r="M24" s="4"/>
    </row>
    <row r="25" spans="1:13" s="2" customFormat="1" ht="15">
      <c r="A25" s="29">
        <v>25000</v>
      </c>
      <c r="B25" s="27"/>
      <c r="C25" s="33"/>
      <c r="D25" s="33"/>
      <c r="E25" s="33"/>
      <c r="F25" s="33"/>
      <c r="G25" s="33"/>
      <c r="H25" s="33"/>
      <c r="I25" s="33"/>
      <c r="J25" s="8"/>
      <c r="K25" s="6"/>
      <c r="L25" s="6"/>
      <c r="M25" s="4"/>
    </row>
    <row r="26" spans="1:13" s="2" customFormat="1" ht="15">
      <c r="A26" s="42" t="s">
        <v>28</v>
      </c>
      <c r="B26" s="44"/>
      <c r="C26" s="34">
        <f t="shared" ref="C26:I26" si="0">+(C20/$A20+C21/$A21+C22/$A22+C23/$A23+C24/$A24+C25/$A25)/6</f>
        <v>0</v>
      </c>
      <c r="D26" s="34">
        <f t="shared" si="0"/>
        <v>0</v>
      </c>
      <c r="E26" s="34">
        <f t="shared" si="0"/>
        <v>0</v>
      </c>
      <c r="F26" s="34">
        <f t="shared" si="0"/>
        <v>0</v>
      </c>
      <c r="G26" s="34">
        <f t="shared" si="0"/>
        <v>0</v>
      </c>
      <c r="H26" s="34">
        <f t="shared" si="0"/>
        <v>0</v>
      </c>
      <c r="I26" s="34">
        <f t="shared" si="0"/>
        <v>0</v>
      </c>
      <c r="J26" s="8"/>
      <c r="K26" s="6"/>
      <c r="L26" s="6"/>
      <c r="M26" s="4"/>
    </row>
    <row r="27" spans="1:13" s="2" customFormat="1" ht="15">
      <c r="A27" s="47" t="s">
        <v>29</v>
      </c>
      <c r="B27" s="47"/>
      <c r="C27" s="34">
        <f>C26*(1+$F$32)</f>
        <v>0</v>
      </c>
      <c r="D27" s="34">
        <f t="shared" ref="D27:I27" si="1">D26*(1+$F$32)</f>
        <v>0</v>
      </c>
      <c r="E27" s="34">
        <f t="shared" si="1"/>
        <v>0</v>
      </c>
      <c r="F27" s="34">
        <f t="shared" si="1"/>
        <v>0</v>
      </c>
      <c r="G27" s="34">
        <f t="shared" si="1"/>
        <v>0</v>
      </c>
      <c r="H27" s="34">
        <f t="shared" si="1"/>
        <v>0</v>
      </c>
      <c r="I27" s="34">
        <f t="shared" si="1"/>
        <v>0</v>
      </c>
      <c r="J27" s="8"/>
      <c r="K27" s="6"/>
      <c r="L27" s="6"/>
      <c r="M27" s="4"/>
    </row>
    <row r="28" spans="1:13" s="2" customFormat="1" ht="15">
      <c r="A28" s="47" t="s">
        <v>30</v>
      </c>
      <c r="B28" s="47"/>
      <c r="C28" s="34">
        <f>SUM(C26:C27)/2</f>
        <v>0</v>
      </c>
      <c r="D28" s="34">
        <f t="shared" ref="D28:I28" si="2">SUM(D26:D27)/2</f>
        <v>0</v>
      </c>
      <c r="E28" s="34">
        <f t="shared" si="2"/>
        <v>0</v>
      </c>
      <c r="F28" s="34">
        <f t="shared" si="2"/>
        <v>0</v>
      </c>
      <c r="G28" s="34">
        <f t="shared" si="2"/>
        <v>0</v>
      </c>
      <c r="H28" s="34">
        <f t="shared" si="2"/>
        <v>0</v>
      </c>
      <c r="I28" s="34">
        <f t="shared" si="2"/>
        <v>0</v>
      </c>
      <c r="J28" s="8"/>
      <c r="K28" s="6"/>
      <c r="L28" s="6"/>
      <c r="M28" s="4"/>
    </row>
    <row r="29" spans="1:13" s="2" customFormat="1" ht="15">
      <c r="A29" s="7"/>
      <c r="B29" s="7"/>
      <c r="C29" s="8"/>
      <c r="D29" s="8"/>
      <c r="E29" s="8"/>
      <c r="F29" s="8"/>
      <c r="G29" s="8"/>
      <c r="H29" s="8"/>
      <c r="I29" s="8"/>
      <c r="J29" s="8"/>
      <c r="K29" s="6"/>
      <c r="L29" s="6"/>
      <c r="M29" s="4"/>
    </row>
    <row r="30" spans="1:13" s="2" customFormat="1" ht="15">
      <c r="A30" s="2" t="s">
        <v>42</v>
      </c>
      <c r="B30" s="7"/>
      <c r="C30" s="8"/>
      <c r="D30" s="8"/>
      <c r="E30" s="8"/>
      <c r="F30" s="8"/>
      <c r="G30" s="8"/>
      <c r="H30" s="8"/>
      <c r="I30" s="8"/>
      <c r="J30" s="8"/>
      <c r="K30" s="6"/>
      <c r="L30" s="6"/>
      <c r="M30" s="4"/>
    </row>
    <row r="31" spans="1:13" s="2" customFormat="1" ht="15">
      <c r="B31" s="7"/>
      <c r="C31" s="8"/>
      <c r="D31" s="8"/>
      <c r="E31" s="8"/>
      <c r="F31" s="8"/>
      <c r="G31" s="8"/>
      <c r="H31" s="8"/>
      <c r="I31" s="8"/>
      <c r="J31" s="8"/>
      <c r="K31" s="6"/>
      <c r="L31" s="6"/>
      <c r="M31" s="4"/>
    </row>
    <row r="32" spans="1:13" s="2" customFormat="1" ht="15">
      <c r="A32" s="30" t="s">
        <v>31</v>
      </c>
      <c r="B32" s="7"/>
      <c r="C32" s="8"/>
      <c r="D32" s="8"/>
      <c r="E32" s="8"/>
      <c r="F32" s="32"/>
      <c r="G32" s="31" t="s">
        <v>32</v>
      </c>
      <c r="I32" s="8"/>
      <c r="J32" s="8"/>
      <c r="K32" s="6"/>
      <c r="L32" s="6"/>
      <c r="M32" s="4"/>
    </row>
    <row r="33" spans="1:15" s="2" customFormat="1" ht="15">
      <c r="J33" s="4"/>
    </row>
    <row r="34" spans="1:15" s="2" customFormat="1" ht="15">
      <c r="A34" s="40" t="s">
        <v>33</v>
      </c>
      <c r="B34" s="41"/>
      <c r="C34" s="28">
        <v>70</v>
      </c>
      <c r="D34" s="28">
        <v>70</v>
      </c>
      <c r="E34" s="28">
        <v>70</v>
      </c>
      <c r="F34" s="28">
        <v>70</v>
      </c>
      <c r="G34" s="28">
        <v>70</v>
      </c>
      <c r="H34" s="28">
        <v>70</v>
      </c>
      <c r="I34" s="28">
        <v>70</v>
      </c>
      <c r="J34" s="10"/>
      <c r="K34" s="4"/>
      <c r="L34" s="4"/>
      <c r="M34" s="4"/>
      <c r="N34" s="4"/>
      <c r="O34" s="4"/>
    </row>
    <row r="35" spans="1:15" s="2" customFormat="1" ht="15">
      <c r="I35" s="4"/>
      <c r="J35" s="4"/>
      <c r="K35" s="4"/>
      <c r="L35" s="4"/>
      <c r="M35" s="4"/>
      <c r="N35" s="4"/>
      <c r="O35" s="4"/>
    </row>
    <row r="36" spans="1:15" s="2" customFormat="1" ht="15">
      <c r="A36" s="2" t="s">
        <v>54</v>
      </c>
      <c r="J36" s="4"/>
    </row>
  </sheetData>
  <sheetProtection password="CA99" sheet="1" objects="1" scenarios="1"/>
  <mergeCells count="5">
    <mergeCell ref="C17:I17"/>
    <mergeCell ref="A26:B26"/>
    <mergeCell ref="A34:B34"/>
    <mergeCell ref="A27:B27"/>
    <mergeCell ref="A28:B28"/>
  </mergeCells>
  <pageMargins left="0.7" right="0.7" top="0.75" bottom="0.75" header="0.3" footer="0.3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32"/>
  <sheetViews>
    <sheetView workbookViewId="0"/>
  </sheetViews>
  <sheetFormatPr defaultRowHeight="12.75"/>
  <cols>
    <col min="1" max="1" width="11.28515625" style="9" customWidth="1"/>
    <col min="2" max="2" width="15.140625" style="9" customWidth="1"/>
    <col min="3" max="10" width="17.42578125" style="9" customWidth="1"/>
    <col min="11" max="11" width="1" style="9" customWidth="1"/>
    <col min="12" max="12" width="17.28515625" style="9" customWidth="1"/>
    <col min="13" max="16384" width="9.140625" style="9"/>
  </cols>
  <sheetData>
    <row r="1" spans="1:13" s="2" customFormat="1" ht="15">
      <c r="A1" s="2" t="s">
        <v>0</v>
      </c>
    </row>
    <row r="2" spans="1:13" s="2" customFormat="1" ht="15"/>
    <row r="3" spans="1:13" s="2" customFormat="1" ht="15">
      <c r="A3" s="2" t="s">
        <v>1</v>
      </c>
    </row>
    <row r="4" spans="1:13" s="2" customFormat="1" ht="15"/>
    <row r="5" spans="1:13" s="2" customFormat="1" ht="15">
      <c r="A5" s="3" t="s">
        <v>55</v>
      </c>
    </row>
    <row r="6" spans="1:13" s="2" customFormat="1" ht="15"/>
    <row r="7" spans="1:13" s="2" customFormat="1" ht="15">
      <c r="A7" s="2" t="s">
        <v>3</v>
      </c>
      <c r="B7" s="2" t="s">
        <v>4</v>
      </c>
      <c r="C7" s="2" t="s">
        <v>56</v>
      </c>
    </row>
    <row r="8" spans="1:13" s="2" customFormat="1" ht="15">
      <c r="B8" s="2" t="s">
        <v>6</v>
      </c>
      <c r="C8" s="13" t="s">
        <v>7</v>
      </c>
    </row>
    <row r="9" spans="1:13" s="2" customFormat="1" ht="15">
      <c r="B9" s="2" t="s">
        <v>8</v>
      </c>
      <c r="C9" s="2" t="s">
        <v>9</v>
      </c>
    </row>
    <row r="10" spans="1:13" s="2" customFormat="1" ht="15">
      <c r="B10" s="2" t="s">
        <v>10</v>
      </c>
      <c r="C10" s="2" t="s">
        <v>11</v>
      </c>
    </row>
    <row r="11" spans="1:13" s="2" customFormat="1" ht="15">
      <c r="C11" s="2" t="s">
        <v>12</v>
      </c>
    </row>
    <row r="12" spans="1:13" s="2" customFormat="1" ht="15">
      <c r="B12" s="2" t="s">
        <v>13</v>
      </c>
      <c r="C12" s="2" t="s">
        <v>14</v>
      </c>
    </row>
    <row r="13" spans="1:13" s="2" customFormat="1" ht="15">
      <c r="B13" s="2" t="s">
        <v>15</v>
      </c>
      <c r="C13" s="2" t="s">
        <v>16</v>
      </c>
    </row>
    <row r="14" spans="1:13" s="2" customFormat="1" ht="15"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 s="2" customFormat="1" ht="15">
      <c r="A15" s="14"/>
      <c r="B15" s="15"/>
      <c r="C15" s="38" t="s">
        <v>17</v>
      </c>
      <c r="D15" s="38"/>
      <c r="E15" s="38"/>
      <c r="F15" s="38"/>
      <c r="G15" s="38"/>
      <c r="H15" s="38"/>
      <c r="I15" s="38"/>
      <c r="J15" s="39"/>
      <c r="K15" s="5"/>
      <c r="L15" s="5"/>
      <c r="M15" s="4"/>
    </row>
    <row r="16" spans="1:13" s="2" customFormat="1" ht="15">
      <c r="A16" s="16" t="s">
        <v>18</v>
      </c>
      <c r="B16" s="17"/>
      <c r="C16" s="20" t="s">
        <v>19</v>
      </c>
      <c r="D16" s="20" t="s">
        <v>19</v>
      </c>
      <c r="E16" s="20" t="s">
        <v>19</v>
      </c>
      <c r="F16" s="20" t="s">
        <v>19</v>
      </c>
      <c r="G16" s="20" t="s">
        <v>19</v>
      </c>
      <c r="H16" s="20" t="s">
        <v>19</v>
      </c>
      <c r="I16" s="20" t="s">
        <v>20</v>
      </c>
      <c r="J16" s="20" t="s">
        <v>20</v>
      </c>
      <c r="K16" s="5"/>
      <c r="L16" s="5"/>
      <c r="M16" s="4"/>
    </row>
    <row r="17" spans="1:15" s="2" customFormat="1" ht="15">
      <c r="A17" s="18"/>
      <c r="B17" s="19"/>
      <c r="C17" s="21" t="s">
        <v>21</v>
      </c>
      <c r="D17" s="21" t="s">
        <v>22</v>
      </c>
      <c r="E17" s="21" t="s">
        <v>23</v>
      </c>
      <c r="F17" s="21" t="s">
        <v>24</v>
      </c>
      <c r="G17" s="21" t="s">
        <v>25</v>
      </c>
      <c r="H17" s="21" t="s">
        <v>26</v>
      </c>
      <c r="I17" s="21" t="s">
        <v>27</v>
      </c>
      <c r="J17" s="21" t="s">
        <v>21</v>
      </c>
      <c r="K17" s="5"/>
      <c r="L17" s="5"/>
      <c r="M17" s="4"/>
    </row>
    <row r="18" spans="1:15" s="2" customFormat="1" ht="15">
      <c r="A18" s="22">
        <v>500</v>
      </c>
      <c r="B18" s="25"/>
      <c r="C18" s="33"/>
      <c r="D18" s="33"/>
      <c r="E18" s="33"/>
      <c r="F18" s="33"/>
      <c r="G18" s="33"/>
      <c r="H18" s="33"/>
      <c r="I18" s="33"/>
      <c r="J18" s="33"/>
      <c r="K18" s="6"/>
      <c r="L18" s="6"/>
      <c r="M18" s="4"/>
    </row>
    <row r="19" spans="1:15" s="2" customFormat="1" ht="15">
      <c r="A19" s="24">
        <v>1000</v>
      </c>
      <c r="B19" s="25"/>
      <c r="C19" s="33"/>
      <c r="D19" s="33"/>
      <c r="E19" s="33"/>
      <c r="F19" s="33"/>
      <c r="G19" s="33"/>
      <c r="H19" s="33"/>
      <c r="I19" s="33"/>
      <c r="J19" s="33"/>
      <c r="K19" s="6"/>
      <c r="L19" s="6"/>
      <c r="M19" s="4"/>
    </row>
    <row r="20" spans="1:15" s="2" customFormat="1" ht="15">
      <c r="A20" s="24">
        <v>2500</v>
      </c>
      <c r="B20" s="25"/>
      <c r="C20" s="33"/>
      <c r="D20" s="33"/>
      <c r="E20" s="33"/>
      <c r="F20" s="33"/>
      <c r="G20" s="33"/>
      <c r="H20" s="33"/>
      <c r="I20" s="33"/>
      <c r="J20" s="33"/>
      <c r="K20" s="6"/>
      <c r="L20" s="6"/>
      <c r="M20" s="4"/>
    </row>
    <row r="21" spans="1:15" s="2" customFormat="1" ht="15">
      <c r="A21" s="24">
        <v>5000</v>
      </c>
      <c r="B21" s="25"/>
      <c r="C21" s="33"/>
      <c r="D21" s="33"/>
      <c r="E21" s="33"/>
      <c r="F21" s="33"/>
      <c r="G21" s="33"/>
      <c r="H21" s="33"/>
      <c r="I21" s="33"/>
      <c r="J21" s="33"/>
      <c r="K21" s="6"/>
      <c r="L21" s="6"/>
      <c r="M21" s="4"/>
    </row>
    <row r="22" spans="1:15" s="2" customFormat="1" ht="15">
      <c r="A22" s="24">
        <v>10000</v>
      </c>
      <c r="B22" s="25"/>
      <c r="C22" s="33"/>
      <c r="D22" s="33"/>
      <c r="E22" s="33"/>
      <c r="F22" s="33"/>
      <c r="G22" s="33"/>
      <c r="H22" s="33"/>
      <c r="I22" s="33"/>
      <c r="J22" s="33"/>
      <c r="K22" s="6"/>
      <c r="L22" s="6"/>
      <c r="M22" s="4"/>
    </row>
    <row r="23" spans="1:15" s="2" customFormat="1" ht="15">
      <c r="A23" s="24">
        <v>25000</v>
      </c>
      <c r="B23" s="25"/>
      <c r="C23" s="33"/>
      <c r="D23" s="33"/>
      <c r="E23" s="33"/>
      <c r="F23" s="33"/>
      <c r="G23" s="33"/>
      <c r="H23" s="33"/>
      <c r="I23" s="33"/>
      <c r="J23" s="33"/>
      <c r="K23" s="6"/>
      <c r="L23" s="6"/>
      <c r="M23" s="4"/>
    </row>
    <row r="24" spans="1:15" s="2" customFormat="1" ht="15">
      <c r="A24" s="42" t="s">
        <v>28</v>
      </c>
      <c r="B24" s="44"/>
      <c r="C24" s="34">
        <f t="shared" ref="C24:J24" si="0">+(C18/$A18+C19/$A19+C20/$A20+C21/$A21+C22/$A22+C23/$A23)/6</f>
        <v>0</v>
      </c>
      <c r="D24" s="34">
        <f t="shared" si="0"/>
        <v>0</v>
      </c>
      <c r="E24" s="34">
        <f t="shared" si="0"/>
        <v>0</v>
      </c>
      <c r="F24" s="34">
        <f t="shared" si="0"/>
        <v>0</v>
      </c>
      <c r="G24" s="34">
        <f t="shared" si="0"/>
        <v>0</v>
      </c>
      <c r="H24" s="34">
        <f t="shared" si="0"/>
        <v>0</v>
      </c>
      <c r="I24" s="34">
        <f t="shared" si="0"/>
        <v>0</v>
      </c>
      <c r="J24" s="34">
        <f t="shared" si="0"/>
        <v>0</v>
      </c>
      <c r="K24" s="6"/>
      <c r="L24" s="6"/>
      <c r="M24" s="4"/>
    </row>
    <row r="25" spans="1:15" s="2" customFormat="1" ht="15">
      <c r="A25" s="47" t="s">
        <v>29</v>
      </c>
      <c r="B25" s="47"/>
      <c r="C25" s="34">
        <f>C24*(1+$F$28)</f>
        <v>0</v>
      </c>
      <c r="D25" s="34">
        <f t="shared" ref="D25:J25" si="1">D24*(1+$F$28)</f>
        <v>0</v>
      </c>
      <c r="E25" s="34">
        <f t="shared" si="1"/>
        <v>0</v>
      </c>
      <c r="F25" s="34">
        <f t="shared" si="1"/>
        <v>0</v>
      </c>
      <c r="G25" s="34">
        <f t="shared" si="1"/>
        <v>0</v>
      </c>
      <c r="H25" s="34">
        <f t="shared" si="1"/>
        <v>0</v>
      </c>
      <c r="I25" s="34">
        <f t="shared" si="1"/>
        <v>0</v>
      </c>
      <c r="J25" s="34">
        <f t="shared" si="1"/>
        <v>0</v>
      </c>
      <c r="K25" s="6"/>
      <c r="L25" s="6"/>
      <c r="M25" s="4"/>
    </row>
    <row r="26" spans="1:15" s="2" customFormat="1" ht="15">
      <c r="A26" s="47" t="s">
        <v>30</v>
      </c>
      <c r="B26" s="47"/>
      <c r="C26" s="34">
        <f>SUM(C24:C25)/2</f>
        <v>0</v>
      </c>
      <c r="D26" s="34">
        <f t="shared" ref="D26:J26" si="2">SUM(D24:D25)/2</f>
        <v>0</v>
      </c>
      <c r="E26" s="34">
        <f t="shared" si="2"/>
        <v>0</v>
      </c>
      <c r="F26" s="34">
        <f t="shared" si="2"/>
        <v>0</v>
      </c>
      <c r="G26" s="34">
        <f t="shared" si="2"/>
        <v>0</v>
      </c>
      <c r="H26" s="34">
        <f t="shared" si="2"/>
        <v>0</v>
      </c>
      <c r="I26" s="34">
        <f t="shared" si="2"/>
        <v>0</v>
      </c>
      <c r="J26" s="34">
        <f t="shared" si="2"/>
        <v>0</v>
      </c>
      <c r="K26" s="6"/>
      <c r="L26" s="6"/>
      <c r="M26" s="4"/>
    </row>
    <row r="27" spans="1:15" s="2" customFormat="1" ht="15">
      <c r="A27" s="30"/>
      <c r="B27" s="5"/>
      <c r="C27" s="8"/>
      <c r="D27" s="8"/>
      <c r="E27" s="8"/>
      <c r="F27" s="8"/>
      <c r="G27" s="8"/>
      <c r="H27" s="8"/>
      <c r="I27" s="8"/>
      <c r="J27" s="8"/>
      <c r="K27" s="6"/>
      <c r="L27" s="6"/>
      <c r="M27" s="4"/>
    </row>
    <row r="28" spans="1:15" s="2" customFormat="1" ht="15">
      <c r="A28" s="30" t="s">
        <v>31</v>
      </c>
      <c r="B28" s="7"/>
      <c r="C28" s="8"/>
      <c r="D28" s="8"/>
      <c r="E28" s="8"/>
      <c r="F28" s="32"/>
      <c r="G28" s="31" t="s">
        <v>32</v>
      </c>
      <c r="I28" s="8"/>
      <c r="J28" s="8"/>
      <c r="K28" s="6"/>
      <c r="L28" s="6"/>
      <c r="M28" s="4"/>
    </row>
    <row r="29" spans="1:15" s="4" customFormat="1" ht="15"/>
    <row r="30" spans="1:15" s="2" customFormat="1" ht="15">
      <c r="A30" s="40" t="s">
        <v>33</v>
      </c>
      <c r="B30" s="41"/>
      <c r="C30" s="28">
        <v>70</v>
      </c>
      <c r="D30" s="28">
        <v>70</v>
      </c>
      <c r="E30" s="28">
        <v>70</v>
      </c>
      <c r="F30" s="28">
        <v>70</v>
      </c>
      <c r="G30" s="28">
        <v>70</v>
      </c>
      <c r="H30" s="28">
        <v>70</v>
      </c>
      <c r="I30" s="28">
        <v>70</v>
      </c>
      <c r="J30" s="28">
        <v>70</v>
      </c>
      <c r="K30" s="4"/>
      <c r="L30" s="4"/>
      <c r="M30" s="4"/>
      <c r="N30" s="4"/>
      <c r="O30" s="4"/>
    </row>
    <row r="31" spans="1:15" s="2" customFormat="1" ht="15">
      <c r="I31" s="4"/>
      <c r="J31" s="4"/>
      <c r="K31" s="4"/>
      <c r="L31" s="4"/>
      <c r="M31" s="4"/>
      <c r="N31" s="4"/>
      <c r="O31" s="4"/>
    </row>
    <row r="32" spans="1:15" s="2" customFormat="1" ht="15">
      <c r="A32" s="2" t="s">
        <v>57</v>
      </c>
      <c r="J32" s="4"/>
    </row>
  </sheetData>
  <sheetProtection password="CA99" sheet="1" objects="1" scenarios="1"/>
  <mergeCells count="5">
    <mergeCell ref="C15:J15"/>
    <mergeCell ref="A30:B30"/>
    <mergeCell ref="A25:B25"/>
    <mergeCell ref="A26:B26"/>
    <mergeCell ref="A24:B24"/>
  </mergeCells>
  <pageMargins left="0.7" right="0.7" top="0.75" bottom="0.75" header="0.3" footer="0.3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36"/>
  <sheetViews>
    <sheetView workbookViewId="0"/>
  </sheetViews>
  <sheetFormatPr defaultRowHeight="12.75"/>
  <cols>
    <col min="1" max="1" width="11.28515625" style="9" customWidth="1"/>
    <col min="2" max="2" width="15.140625" style="9" customWidth="1"/>
    <col min="3" max="10" width="17.42578125" style="9" customWidth="1"/>
    <col min="11" max="11" width="1" style="9" customWidth="1"/>
    <col min="12" max="12" width="17.28515625" style="9" customWidth="1"/>
    <col min="13" max="16384" width="9.140625" style="9"/>
  </cols>
  <sheetData>
    <row r="1" spans="1:13" s="2" customFormat="1" ht="15">
      <c r="A1" s="2" t="s">
        <v>0</v>
      </c>
    </row>
    <row r="2" spans="1:13" s="2" customFormat="1" ht="15"/>
    <row r="3" spans="1:13" s="2" customFormat="1" ht="15">
      <c r="A3" s="2" t="s">
        <v>1</v>
      </c>
    </row>
    <row r="4" spans="1:13" s="2" customFormat="1" ht="15"/>
    <row r="5" spans="1:13" s="2" customFormat="1" ht="15">
      <c r="A5" s="3" t="s">
        <v>58</v>
      </c>
    </row>
    <row r="6" spans="1:13" s="2" customFormat="1" ht="15"/>
    <row r="7" spans="1:13" s="2" customFormat="1" ht="15">
      <c r="A7" s="2" t="s">
        <v>3</v>
      </c>
      <c r="B7" s="2" t="s">
        <v>4</v>
      </c>
      <c r="C7" s="2" t="s">
        <v>56</v>
      </c>
    </row>
    <row r="8" spans="1:13" s="2" customFormat="1" ht="15">
      <c r="B8" s="2" t="s">
        <v>6</v>
      </c>
      <c r="C8" s="13" t="s">
        <v>7</v>
      </c>
    </row>
    <row r="9" spans="1:13" s="2" customFormat="1" ht="15">
      <c r="B9" s="2" t="s">
        <v>8</v>
      </c>
      <c r="C9" s="2" t="s">
        <v>36</v>
      </c>
    </row>
    <row r="10" spans="1:13" s="2" customFormat="1" ht="15">
      <c r="C10" s="2" t="s">
        <v>37</v>
      </c>
    </row>
    <row r="11" spans="1:13" s="2" customFormat="1" ht="15">
      <c r="B11" s="2" t="s">
        <v>10</v>
      </c>
      <c r="C11" s="2" t="s">
        <v>38</v>
      </c>
    </row>
    <row r="12" spans="1:13" s="2" customFormat="1" ht="15">
      <c r="C12" s="2" t="s">
        <v>39</v>
      </c>
    </row>
    <row r="13" spans="1:13" s="2" customFormat="1" ht="15">
      <c r="C13" s="2" t="s">
        <v>40</v>
      </c>
    </row>
    <row r="14" spans="1:13" s="2" customFormat="1" ht="15">
      <c r="B14" s="2" t="s">
        <v>13</v>
      </c>
      <c r="C14" s="2" t="s">
        <v>14</v>
      </c>
    </row>
    <row r="15" spans="1:13" s="2" customFormat="1" ht="15">
      <c r="B15" s="2" t="s">
        <v>15</v>
      </c>
      <c r="C15" s="2" t="s">
        <v>16</v>
      </c>
    </row>
    <row r="16" spans="1:13" s="2" customFormat="1" ht="15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1:13" s="2" customFormat="1" ht="15">
      <c r="A17" s="14"/>
      <c r="B17" s="15"/>
      <c r="C17" s="37" t="s">
        <v>17</v>
      </c>
      <c r="D17" s="38"/>
      <c r="E17" s="38"/>
      <c r="F17" s="38"/>
      <c r="G17" s="38"/>
      <c r="H17" s="38"/>
      <c r="I17" s="38"/>
      <c r="J17" s="39"/>
      <c r="K17" s="5"/>
      <c r="L17" s="5"/>
      <c r="M17" s="4"/>
    </row>
    <row r="18" spans="1:13" s="2" customFormat="1" ht="15">
      <c r="A18" s="16" t="s">
        <v>18</v>
      </c>
      <c r="B18" s="17"/>
      <c r="C18" s="20" t="s">
        <v>41</v>
      </c>
      <c r="D18" s="20" t="s">
        <v>41</v>
      </c>
      <c r="E18" s="20" t="s">
        <v>41</v>
      </c>
      <c r="F18" s="20" t="s">
        <v>41</v>
      </c>
      <c r="G18" s="20" t="s">
        <v>41</v>
      </c>
      <c r="H18" s="20" t="s">
        <v>41</v>
      </c>
      <c r="I18" s="20" t="s">
        <v>20</v>
      </c>
      <c r="J18" s="20" t="s">
        <v>20</v>
      </c>
      <c r="K18" s="5"/>
      <c r="L18" s="5"/>
      <c r="M18" s="4"/>
    </row>
    <row r="19" spans="1:13" s="2" customFormat="1" ht="15">
      <c r="A19" s="18"/>
      <c r="B19" s="19"/>
      <c r="C19" s="21" t="s">
        <v>21</v>
      </c>
      <c r="D19" s="21" t="s">
        <v>22</v>
      </c>
      <c r="E19" s="21" t="s">
        <v>23</v>
      </c>
      <c r="F19" s="21" t="s">
        <v>24</v>
      </c>
      <c r="G19" s="21" t="s">
        <v>25</v>
      </c>
      <c r="H19" s="21" t="s">
        <v>26</v>
      </c>
      <c r="I19" s="21" t="s">
        <v>27</v>
      </c>
      <c r="J19" s="21" t="s">
        <v>21</v>
      </c>
      <c r="K19" s="5"/>
      <c r="L19" s="5"/>
      <c r="M19" s="4"/>
    </row>
    <row r="20" spans="1:13" s="2" customFormat="1" ht="15">
      <c r="A20" s="24">
        <v>500</v>
      </c>
      <c r="B20" s="23"/>
      <c r="C20" s="33"/>
      <c r="D20" s="33"/>
      <c r="E20" s="33"/>
      <c r="F20" s="33"/>
      <c r="G20" s="33"/>
      <c r="H20" s="33"/>
      <c r="I20" s="33"/>
      <c r="J20" s="33"/>
      <c r="K20" s="6"/>
      <c r="L20" s="6"/>
      <c r="M20" s="4"/>
    </row>
    <row r="21" spans="1:13" s="2" customFormat="1" ht="15">
      <c r="A21" s="24">
        <v>1000</v>
      </c>
      <c r="B21" s="23"/>
      <c r="C21" s="33"/>
      <c r="D21" s="33"/>
      <c r="E21" s="33"/>
      <c r="F21" s="33"/>
      <c r="G21" s="33"/>
      <c r="H21" s="33"/>
      <c r="I21" s="33"/>
      <c r="J21" s="33"/>
      <c r="K21" s="6"/>
      <c r="L21" s="6"/>
      <c r="M21" s="4"/>
    </row>
    <row r="22" spans="1:13" s="2" customFormat="1" ht="15">
      <c r="A22" s="24">
        <v>2500</v>
      </c>
      <c r="B22" s="23"/>
      <c r="C22" s="33"/>
      <c r="D22" s="33"/>
      <c r="E22" s="33"/>
      <c r="F22" s="33"/>
      <c r="G22" s="33"/>
      <c r="H22" s="33"/>
      <c r="I22" s="33"/>
      <c r="J22" s="33"/>
      <c r="K22" s="6"/>
      <c r="L22" s="6"/>
      <c r="M22" s="4"/>
    </row>
    <row r="23" spans="1:13" s="2" customFormat="1" ht="15">
      <c r="A23" s="24">
        <v>5000</v>
      </c>
      <c r="B23" s="23"/>
      <c r="C23" s="33"/>
      <c r="D23" s="33"/>
      <c r="E23" s="33"/>
      <c r="F23" s="33"/>
      <c r="G23" s="33"/>
      <c r="H23" s="33"/>
      <c r="I23" s="33"/>
      <c r="J23" s="33"/>
      <c r="K23" s="6"/>
      <c r="L23" s="6"/>
      <c r="M23" s="4"/>
    </row>
    <row r="24" spans="1:13" s="2" customFormat="1" ht="15">
      <c r="A24" s="24">
        <v>10000</v>
      </c>
      <c r="B24" s="23"/>
      <c r="C24" s="33"/>
      <c r="D24" s="33"/>
      <c r="E24" s="33"/>
      <c r="F24" s="33"/>
      <c r="G24" s="33"/>
      <c r="H24" s="33"/>
      <c r="I24" s="33"/>
      <c r="J24" s="33"/>
      <c r="K24" s="6"/>
      <c r="L24" s="6"/>
      <c r="M24" s="4"/>
    </row>
    <row r="25" spans="1:13" s="2" customFormat="1" ht="15">
      <c r="A25" s="29">
        <v>25000</v>
      </c>
      <c r="B25" s="26"/>
      <c r="C25" s="33"/>
      <c r="D25" s="33"/>
      <c r="E25" s="33"/>
      <c r="F25" s="33"/>
      <c r="G25" s="33"/>
      <c r="H25" s="33"/>
      <c r="I25" s="33"/>
      <c r="J25" s="33"/>
      <c r="K25" s="6"/>
      <c r="L25" s="6"/>
      <c r="M25" s="4"/>
    </row>
    <row r="26" spans="1:13" s="2" customFormat="1" ht="15">
      <c r="A26" s="42" t="s">
        <v>28</v>
      </c>
      <c r="B26" s="44"/>
      <c r="C26" s="34">
        <f t="shared" ref="C26:J26" si="0">+(C20/$A20+C21/$A21+C22/$A22+C23/$A23+C24/$A24+C25/$A25)/6</f>
        <v>0</v>
      </c>
      <c r="D26" s="34">
        <f t="shared" si="0"/>
        <v>0</v>
      </c>
      <c r="E26" s="34">
        <f t="shared" si="0"/>
        <v>0</v>
      </c>
      <c r="F26" s="34">
        <f t="shared" si="0"/>
        <v>0</v>
      </c>
      <c r="G26" s="34">
        <f t="shared" si="0"/>
        <v>0</v>
      </c>
      <c r="H26" s="34">
        <f t="shared" si="0"/>
        <v>0</v>
      </c>
      <c r="I26" s="34">
        <f t="shared" si="0"/>
        <v>0</v>
      </c>
      <c r="J26" s="34">
        <f t="shared" si="0"/>
        <v>0</v>
      </c>
      <c r="K26" s="6"/>
      <c r="L26" s="6"/>
      <c r="M26" s="4"/>
    </row>
    <row r="27" spans="1:13" s="2" customFormat="1" ht="15">
      <c r="A27" s="47" t="s">
        <v>29</v>
      </c>
      <c r="B27" s="47"/>
      <c r="C27" s="34">
        <f>C26*(1+$F$32)</f>
        <v>0</v>
      </c>
      <c r="D27" s="34">
        <f t="shared" ref="D27:J27" si="1">D26*(1+$F$32)</f>
        <v>0</v>
      </c>
      <c r="E27" s="34">
        <f t="shared" si="1"/>
        <v>0</v>
      </c>
      <c r="F27" s="34">
        <f t="shared" si="1"/>
        <v>0</v>
      </c>
      <c r="G27" s="34">
        <f t="shared" si="1"/>
        <v>0</v>
      </c>
      <c r="H27" s="34">
        <f t="shared" si="1"/>
        <v>0</v>
      </c>
      <c r="I27" s="34">
        <f t="shared" si="1"/>
        <v>0</v>
      </c>
      <c r="J27" s="34">
        <f t="shared" si="1"/>
        <v>0</v>
      </c>
      <c r="K27" s="6"/>
      <c r="L27" s="6"/>
      <c r="M27" s="4"/>
    </row>
    <row r="28" spans="1:13" s="2" customFormat="1" ht="15">
      <c r="A28" s="47" t="s">
        <v>30</v>
      </c>
      <c r="B28" s="47"/>
      <c r="C28" s="34">
        <f>SUM(C26:C27)/2</f>
        <v>0</v>
      </c>
      <c r="D28" s="34">
        <f t="shared" ref="D28:J28" si="2">SUM(D26:D27)/2</f>
        <v>0</v>
      </c>
      <c r="E28" s="34">
        <f t="shared" si="2"/>
        <v>0</v>
      </c>
      <c r="F28" s="34">
        <f t="shared" si="2"/>
        <v>0</v>
      </c>
      <c r="G28" s="34">
        <f t="shared" si="2"/>
        <v>0</v>
      </c>
      <c r="H28" s="34">
        <f t="shared" si="2"/>
        <v>0</v>
      </c>
      <c r="I28" s="34">
        <f t="shared" si="2"/>
        <v>0</v>
      </c>
      <c r="J28" s="34">
        <f t="shared" si="2"/>
        <v>0</v>
      </c>
      <c r="K28" s="6"/>
      <c r="L28" s="6"/>
      <c r="M28" s="4"/>
    </row>
    <row r="29" spans="1:13" s="4" customFormat="1" ht="15"/>
    <row r="30" spans="1:13" s="2" customFormat="1" ht="15">
      <c r="A30" s="2" t="s">
        <v>59</v>
      </c>
    </row>
    <row r="31" spans="1:13" s="2" customFormat="1" ht="15"/>
    <row r="32" spans="1:13" s="2" customFormat="1" ht="15">
      <c r="A32" s="30" t="s">
        <v>31</v>
      </c>
      <c r="B32" s="7"/>
      <c r="C32" s="8"/>
      <c r="D32" s="8"/>
      <c r="E32" s="8"/>
      <c r="F32" s="32"/>
      <c r="G32" s="31" t="s">
        <v>32</v>
      </c>
      <c r="I32" s="8"/>
      <c r="J32" s="8"/>
      <c r="K32" s="6"/>
      <c r="L32" s="6"/>
      <c r="M32" s="4"/>
    </row>
    <row r="33" spans="1:15" s="2" customFormat="1" ht="15">
      <c r="J33" s="4"/>
    </row>
    <row r="34" spans="1:15" s="2" customFormat="1" ht="15">
      <c r="A34" s="40" t="s">
        <v>33</v>
      </c>
      <c r="B34" s="41"/>
      <c r="C34" s="28">
        <v>70</v>
      </c>
      <c r="D34" s="28">
        <v>70</v>
      </c>
      <c r="E34" s="28">
        <v>70</v>
      </c>
      <c r="F34" s="28">
        <v>70</v>
      </c>
      <c r="G34" s="28">
        <v>70</v>
      </c>
      <c r="H34" s="28">
        <v>70</v>
      </c>
      <c r="I34" s="28">
        <v>70</v>
      </c>
      <c r="J34" s="28">
        <v>70</v>
      </c>
      <c r="K34" s="4"/>
      <c r="L34" s="4"/>
      <c r="M34" s="4"/>
      <c r="N34" s="4"/>
      <c r="O34" s="4"/>
    </row>
    <row r="35" spans="1:15" s="2" customFormat="1" ht="15">
      <c r="I35" s="4"/>
      <c r="J35" s="4"/>
      <c r="K35" s="4"/>
      <c r="L35" s="4"/>
      <c r="M35" s="4"/>
      <c r="N35" s="4"/>
      <c r="O35" s="4"/>
    </row>
    <row r="36" spans="1:15" s="2" customFormat="1" ht="15">
      <c r="A36" s="2" t="s">
        <v>34</v>
      </c>
      <c r="J36" s="4"/>
    </row>
  </sheetData>
  <sheetProtection password="CA99" sheet="1" objects="1" scenarios="1"/>
  <mergeCells count="5">
    <mergeCell ref="C17:J17"/>
    <mergeCell ref="A26:B26"/>
    <mergeCell ref="A34:B34"/>
    <mergeCell ref="A27:B27"/>
    <mergeCell ref="A28:B28"/>
  </mergeCells>
  <pageMargins left="0.7" right="0.7" top="0.75" bottom="0.75" header="0.3" footer="0.3"/>
  <pageSetup paperSize="9" scale="8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1612FE230EBB44AFB9BAF93548099F" ma:contentTypeVersion="12" ma:contentTypeDescription="Een nieuw document maken." ma:contentTypeScope="" ma:versionID="dd801685059af52a30c0200126c6b0b7">
  <xsd:schema xmlns:xsd="http://www.w3.org/2001/XMLSchema" xmlns:xs="http://www.w3.org/2001/XMLSchema" xmlns:p="http://schemas.microsoft.com/office/2006/metadata/properties" xmlns:ns2="209ba6de-25e1-4b58-8b3b-98a90ea43f6a" xmlns:ns3="388c4e1c-eb8f-4144-9aae-dfb22c71954f" targetNamespace="http://schemas.microsoft.com/office/2006/metadata/properties" ma:root="true" ma:fieldsID="f85c76c99565536ef00e0cae73dcbdd3" ns2:_="" ns3:_="">
    <xsd:import namespace="209ba6de-25e1-4b58-8b3b-98a90ea43f6a"/>
    <xsd:import namespace="388c4e1c-eb8f-4144-9aae-dfb22c71954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9ba6de-25e1-4b58-8b3b-98a90ea43f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8c4e1c-eb8f-4144-9aae-dfb22c7195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298CB13-0475-42AA-B028-5FC91BB9126C}"/>
</file>

<file path=customXml/itemProps2.xml><?xml version="1.0" encoding="utf-8"?>
<ds:datastoreItem xmlns:ds="http://schemas.openxmlformats.org/officeDocument/2006/customXml" ds:itemID="{8E9C4C65-9164-4952-8219-5034DEDFBDF5}"/>
</file>

<file path=customXml/itemProps3.xml><?xml version="1.0" encoding="utf-8"?>
<ds:datastoreItem xmlns:ds="http://schemas.openxmlformats.org/officeDocument/2006/customXml" ds:itemID="{8B85FF89-6C20-42F6-8E83-EC0BBA48465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Gemeente Den Haag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Perceel 2 prijzen 2018 Ricoh.xlsx</dc:title>
  <dc:subject/>
  <dc:creator>Peter Smit</dc:creator>
  <cp:keywords>Drukwerk</cp:keywords>
  <dc:description/>
  <cp:lastModifiedBy>Peter Smit</cp:lastModifiedBy>
  <cp:revision/>
  <dcterms:created xsi:type="dcterms:W3CDTF">2007-02-13T08:11:27Z</dcterms:created>
  <dcterms:modified xsi:type="dcterms:W3CDTF">2020-11-11T10:10:19Z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0x010100BF1612FE230EBB44AFB9BAF93548099F</vt:lpwstr>
  </property>
  <property fmtid="{D5CDD505-2E9C-101B-9397-08002B2CF9AE}" pid="3" name="Jaar">
    <vt:lpwstr>9;#2019|dc204854-91f3-4ee1-9948-fc66bf60ba48</vt:lpwstr>
  </property>
  <property fmtid="{D5CDD505-2E9C-101B-9397-08002B2CF9AE}" pid="4" name="Organisatieonderdeel">
    <vt:lpwstr>2;#IDC|8d59e773-8aed-4334-8654-1bca0df47afa</vt:lpwstr>
  </property>
  <property fmtid="{D5CDD505-2E9C-101B-9397-08002B2CF9AE}" pid="5" name="Resultaat">
    <vt:lpwstr/>
  </property>
  <property fmtid="{D5CDD505-2E9C-101B-9397-08002B2CF9AE}" pid="6" name="_dlc_DocIdItemGuid">
    <vt:lpwstr>dea38cf3-cfbf-431a-a15d-19bfba34ad17</vt:lpwstr>
  </property>
  <property fmtid="{D5CDD505-2E9C-101B-9397-08002B2CF9AE}" pid="7" name="TaxKeyword">
    <vt:lpwstr>7;#Drukwerk|7e1ca966-8a12-4490-8ebf-cadb06995ef5</vt:lpwstr>
  </property>
  <property fmtid="{D5CDD505-2E9C-101B-9397-08002B2CF9AE}" pid="8" name="Teamtrefwoorden">
    <vt:lpwstr>5;#Europese aanbestedingen|6a15b1b9-902f-4170-be7a-ca6f5047b7ca</vt:lpwstr>
  </property>
  <property fmtid="{D5CDD505-2E9C-101B-9397-08002B2CF9AE}" pid="9" name="Documentsoort">
    <vt:lpwstr>6;#Documentatie|c8b0bf0e-0b8a-4160-af31-b347f749c788</vt:lpwstr>
  </property>
  <property fmtid="{D5CDD505-2E9C-101B-9397-08002B2CF9AE}" pid="10" name="_docset_NoMedatataSyncRequired">
    <vt:lpwstr>False</vt:lpwstr>
  </property>
</Properties>
</file>