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G\Gemeentes\Klanten\Gemeente Duiven\EA 2023\"/>
    </mc:Choice>
  </mc:AlternateContent>
  <xr:revisionPtr revIDLastSave="0" documentId="8_{18395782-5EE3-4628-AB3E-F992F5EADFD1}" xr6:coauthVersionLast="47" xr6:coauthVersionMax="47" xr10:uidLastSave="{00000000-0000-0000-0000-000000000000}"/>
  <bookViews>
    <workbookView xWindow="-120" yWindow="-120" windowWidth="29040" windowHeight="15840"/>
  </bookViews>
  <sheets>
    <sheet name="B0100116716" sheetId="4" r:id="rId1"/>
  </sheets>
  <definedNames>
    <definedName name="_xlnm.Print_Titles" localSheetId="0">B0100116716!$1:$3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3" i="4" l="1"/>
  <c r="V13" i="4"/>
  <c r="U13" i="4"/>
  <c r="T13" i="4"/>
  <c r="S13" i="4"/>
  <c r="W11" i="4"/>
  <c r="V11" i="4"/>
  <c r="U11" i="4"/>
  <c r="T11" i="4"/>
  <c r="S11" i="4"/>
  <c r="W9" i="4"/>
  <c r="V9" i="4"/>
  <c r="U9" i="4"/>
  <c r="T9" i="4"/>
  <c r="S9" i="4"/>
  <c r="W7" i="4"/>
  <c r="V7" i="4"/>
  <c r="U7" i="4"/>
  <c r="T7" i="4"/>
  <c r="T14" i="4" s="1"/>
  <c r="S7" i="4"/>
  <c r="S14" i="4" s="1"/>
  <c r="W14" i="4" l="1"/>
  <c r="U14" i="4"/>
  <c r="V14" i="4"/>
</calcChain>
</file>

<file path=xl/sharedStrings.xml><?xml version="1.0" encoding="utf-8"?>
<sst xmlns="http://schemas.openxmlformats.org/spreadsheetml/2006/main" count="71" uniqueCount="40">
  <si>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</si>
  <si>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</si>
  <si>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</si>
  <si>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</si>
  <si>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</si>
  <si>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</si>
  <si>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</si>
  <si>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</si>
  <si>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</si>
  <si>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</si>
  <si>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</si>
  <si>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</si>
  <si>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</si>
  <si>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</si>
  <si>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</si>
  <si>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</si>
  <si>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</si>
  <si>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</si>
  <si>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</si>
  <si>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</si>
  <si>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</si>
  <si>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</si>
  <si>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</si>
  <si>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</si>
  <si>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Gemeente Duiven</t>
  </si>
  <si>
    <t>Uitgebreid</t>
  </si>
  <si>
    <t>B0100116716</t>
  </si>
  <si>
    <t>V. Comijs</t>
  </si>
  <si>
    <t>afgesloten</t>
  </si>
  <si>
    <t>Mevr. Y. de Bruyn-Vooys</t>
  </si>
  <si>
    <t>Duiven, Walcherenstraat 7 (diefstalschade)</t>
  </si>
  <si>
    <t>1212</t>
  </si>
  <si>
    <t>inbraak/diefstal/vandalisme</t>
  </si>
  <si>
    <t>Duiven, Hortserparklaan 2 (inbraakschade)</t>
  </si>
  <si>
    <t>Grand Total</t>
  </si>
  <si>
    <t>1221  Uitgebreid</t>
  </si>
  <si>
    <t>2019 Total</t>
  </si>
  <si>
    <t>2020 Total</t>
  </si>
  <si>
    <t>2021 Total</t>
  </si>
  <si>
    <t>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</si>
</sst>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14" fontId="16" fillId="0" borderId="11" xfId="0" applyNumberFormat="1" applyFon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"/>
  <sheetViews>
    <sheetView showZeros="0" tabSelected="1" topLeftCell="B1" zoomScale="75" zoomScaleNormal="75" workbookViewId="0">
      <selection activeCell="AA16" sqref="AA16"/>
    </sheetView>
  </sheetViews>
  <sheetFormatPr defaultRowHeight="15" outlineLevelRow="2" x14ac:dyDescent="0.25"/>
  <cols>
    <col min="1" max="1" width="17.42578125" hidden="1" customWidth="1"/>
    <col min="2" max="2" width="17.42578125" bestFit="1" customWidth="1"/>
    <col min="3" max="3" width="8.140625" hidden="1" customWidth="1"/>
    <col min="4" max="4" width="12.140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0.42578125" bestFit="1" customWidth="1"/>
    <col min="12" max="12" width="19.85546875" hidden="1" customWidth="1"/>
    <col min="13" max="13" width="12" hidden="1" customWidth="1"/>
    <col min="14" max="14" width="23" hidden="1" customWidth="1"/>
    <col min="15" max="15" width="35.7109375" style="10" customWidth="1"/>
    <col min="16" max="16" width="11.140625" bestFit="1" customWidth="1"/>
    <col min="17" max="17" width="26.7109375" bestFit="1" customWidth="1"/>
    <col min="18" max="18" width="16.85546875" bestFit="1" customWidth="1"/>
    <col min="19" max="19" width="9.285156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35</v>
      </c>
    </row>
    <row r="2" spans="1:24" ht="15.75" thickBot="1" x14ac:dyDescent="0.3"/>
    <row r="3" spans="1:24" s="9" customFormat="1" ht="15.75" thickBot="1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1" t="s">
        <v>14</v>
      </c>
      <c r="P3" s="8" t="s">
        <v>15</v>
      </c>
      <c r="Q3" s="8" t="s">
        <v>16</v>
      </c>
      <c r="R3" s="8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8" t="s">
        <v>23</v>
      </c>
    </row>
    <row r="4" spans="1:24" outlineLevel="2" x14ac:dyDescent="0.25">
      <c r="A4" s="4" t="s">
        <v>24</v>
      </c>
      <c r="B4" s="4" t="s">
        <v>24</v>
      </c>
      <c r="C4" s="4">
        <v>1221</v>
      </c>
      <c r="D4" s="4" t="s">
        <v>25</v>
      </c>
      <c r="E4" s="4">
        <v>640715301</v>
      </c>
      <c r="F4" s="4" t="s">
        <v>26</v>
      </c>
      <c r="G4" s="4">
        <v>0</v>
      </c>
      <c r="H4" s="4">
        <v>2019</v>
      </c>
      <c r="I4" s="4">
        <v>0</v>
      </c>
      <c r="J4" s="4"/>
      <c r="K4" s="4"/>
      <c r="L4" s="5">
        <v>44927</v>
      </c>
      <c r="M4" s="4" t="s">
        <v>27</v>
      </c>
      <c r="N4" s="4"/>
      <c r="O4" s="12"/>
      <c r="P4" s="4"/>
      <c r="Q4" s="4"/>
      <c r="R4" s="4"/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4">
        <v>0</v>
      </c>
    </row>
    <row r="5" spans="1:24" ht="30" outlineLevel="2" x14ac:dyDescent="0.25">
      <c r="A5" s="4" t="s">
        <v>24</v>
      </c>
      <c r="B5" s="4" t="s">
        <v>24</v>
      </c>
      <c r="C5" s="4">
        <v>1221</v>
      </c>
      <c r="D5" s="4" t="s">
        <v>25</v>
      </c>
      <c r="E5" s="4">
        <v>640715301</v>
      </c>
      <c r="F5" s="4" t="s">
        <v>26</v>
      </c>
      <c r="G5" s="4">
        <v>0</v>
      </c>
      <c r="H5" s="4">
        <v>2019</v>
      </c>
      <c r="I5" s="4">
        <v>1735549</v>
      </c>
      <c r="J5" s="5">
        <v>43472</v>
      </c>
      <c r="K5" s="4" t="s">
        <v>28</v>
      </c>
      <c r="L5" s="5">
        <v>44927</v>
      </c>
      <c r="M5" s="4" t="s">
        <v>27</v>
      </c>
      <c r="N5" s="4" t="s">
        <v>29</v>
      </c>
      <c r="O5" s="12" t="s">
        <v>30</v>
      </c>
      <c r="P5" s="4" t="s">
        <v>31</v>
      </c>
      <c r="Q5" s="4" t="s">
        <v>32</v>
      </c>
      <c r="R5" s="4"/>
      <c r="S5" s="15">
        <v>2662</v>
      </c>
      <c r="T5" s="15">
        <v>0</v>
      </c>
      <c r="U5" s="15">
        <v>0</v>
      </c>
      <c r="V5" s="15">
        <v>1000</v>
      </c>
      <c r="W5" s="15">
        <v>1679</v>
      </c>
      <c r="X5" s="4">
        <v>1</v>
      </c>
    </row>
    <row r="6" spans="1:24" ht="30" outlineLevel="2" x14ac:dyDescent="0.25">
      <c r="A6" s="4" t="s">
        <v>24</v>
      </c>
      <c r="B6" s="4" t="s">
        <v>24</v>
      </c>
      <c r="C6" s="4">
        <v>1221</v>
      </c>
      <c r="D6" s="4" t="s">
        <v>25</v>
      </c>
      <c r="E6" s="4">
        <v>640715301</v>
      </c>
      <c r="F6" s="4" t="s">
        <v>26</v>
      </c>
      <c r="G6" s="4">
        <v>0</v>
      </c>
      <c r="H6" s="4">
        <v>2019</v>
      </c>
      <c r="I6" s="4">
        <v>1753339</v>
      </c>
      <c r="J6" s="5">
        <v>43679</v>
      </c>
      <c r="K6" s="4" t="s">
        <v>28</v>
      </c>
      <c r="L6" s="5">
        <v>44927</v>
      </c>
      <c r="M6" s="4" t="s">
        <v>27</v>
      </c>
      <c r="N6" s="4" t="s">
        <v>29</v>
      </c>
      <c r="O6" s="12" t="s">
        <v>33</v>
      </c>
      <c r="P6" s="4" t="s">
        <v>31</v>
      </c>
      <c r="Q6" s="4" t="s">
        <v>32</v>
      </c>
      <c r="R6" s="4"/>
      <c r="S6" s="15">
        <v>0</v>
      </c>
      <c r="T6" s="15">
        <v>0</v>
      </c>
      <c r="U6" s="15">
        <v>940.53</v>
      </c>
      <c r="V6" s="15">
        <v>0</v>
      </c>
      <c r="W6" s="15">
        <v>940.53</v>
      </c>
      <c r="X6" s="4">
        <v>1</v>
      </c>
    </row>
    <row r="7" spans="1:24" outlineLevel="1" x14ac:dyDescent="0.25">
      <c r="A7" s="4"/>
      <c r="B7" s="4"/>
      <c r="C7" s="4"/>
      <c r="D7" s="4"/>
      <c r="E7" s="4"/>
      <c r="F7" s="4"/>
      <c r="G7" s="4"/>
      <c r="H7" s="17" t="s">
        <v>36</v>
      </c>
      <c r="I7" s="4"/>
      <c r="J7" s="5"/>
      <c r="K7" s="4"/>
      <c r="L7" s="5"/>
      <c r="M7" s="4"/>
      <c r="N7" s="4"/>
      <c r="O7" s="12"/>
      <c r="P7" s="4"/>
      <c r="Q7" s="4"/>
      <c r="R7" s="4"/>
      <c r="S7" s="15">
        <f>SUBTOTAL(9,S4:S6)</f>
        <v>2662</v>
      </c>
      <c r="T7" s="15">
        <f>SUBTOTAL(9,T4:T6)</f>
        <v>0</v>
      </c>
      <c r="U7" s="15">
        <f>SUBTOTAL(9,U4:U6)</f>
        <v>940.53</v>
      </c>
      <c r="V7" s="15">
        <f>SUBTOTAL(9,V4:V6)</f>
        <v>1000</v>
      </c>
      <c r="W7" s="15">
        <f>SUBTOTAL(9,W4:W6)</f>
        <v>2619.5299999999997</v>
      </c>
      <c r="X7" s="4"/>
    </row>
    <row r="8" spans="1:24" outlineLevel="2" x14ac:dyDescent="0.25">
      <c r="A8" s="4" t="s">
        <v>24</v>
      </c>
      <c r="B8" s="4" t="s">
        <v>24</v>
      </c>
      <c r="C8" s="4">
        <v>1221</v>
      </c>
      <c r="D8" s="4" t="s">
        <v>25</v>
      </c>
      <c r="E8" s="4">
        <v>640715301</v>
      </c>
      <c r="F8" s="4" t="s">
        <v>26</v>
      </c>
      <c r="G8" s="4">
        <v>0</v>
      </c>
      <c r="H8" s="4">
        <v>2020</v>
      </c>
      <c r="I8" s="4">
        <v>0</v>
      </c>
      <c r="J8" s="4"/>
      <c r="K8" s="4"/>
      <c r="L8" s="5">
        <v>44927</v>
      </c>
      <c r="M8" s="4" t="s">
        <v>27</v>
      </c>
      <c r="N8" s="4"/>
      <c r="O8" s="12"/>
      <c r="P8" s="4"/>
      <c r="Q8" s="4"/>
      <c r="R8" s="4"/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4">
        <v>0</v>
      </c>
    </row>
    <row r="9" spans="1:24" outlineLevel="1" x14ac:dyDescent="0.25">
      <c r="A9" s="4"/>
      <c r="B9" s="4"/>
      <c r="C9" s="4"/>
      <c r="D9" s="4"/>
      <c r="E9" s="4"/>
      <c r="F9" s="4"/>
      <c r="G9" s="4"/>
      <c r="H9" s="18" t="s">
        <v>37</v>
      </c>
      <c r="I9" s="4"/>
      <c r="J9" s="4"/>
      <c r="K9" s="4"/>
      <c r="L9" s="5"/>
      <c r="M9" s="4"/>
      <c r="N9" s="4"/>
      <c r="O9" s="12"/>
      <c r="P9" s="4"/>
      <c r="Q9" s="4"/>
      <c r="R9" s="4"/>
      <c r="S9" s="15">
        <f>SUBTOTAL(9,S8:S8)</f>
        <v>0</v>
      </c>
      <c r="T9" s="15">
        <f>SUBTOTAL(9,T8:T8)</f>
        <v>0</v>
      </c>
      <c r="U9" s="15">
        <f>SUBTOTAL(9,U8:U8)</f>
        <v>0</v>
      </c>
      <c r="V9" s="15">
        <f>SUBTOTAL(9,V8:V8)</f>
        <v>0</v>
      </c>
      <c r="W9" s="15">
        <f>SUBTOTAL(9,W8:W8)</f>
        <v>0</v>
      </c>
      <c r="X9" s="4"/>
    </row>
    <row r="10" spans="1:24" outlineLevel="2" x14ac:dyDescent="0.25">
      <c r="A10" s="4" t="s">
        <v>24</v>
      </c>
      <c r="B10" s="4" t="s">
        <v>24</v>
      </c>
      <c r="C10" s="4">
        <v>1221</v>
      </c>
      <c r="D10" s="4" t="s">
        <v>25</v>
      </c>
      <c r="E10" s="4">
        <v>640715301</v>
      </c>
      <c r="F10" s="4" t="s">
        <v>26</v>
      </c>
      <c r="G10" s="4">
        <v>0</v>
      </c>
      <c r="H10" s="4">
        <v>2021</v>
      </c>
      <c r="I10" s="4">
        <v>0</v>
      </c>
      <c r="J10" s="4"/>
      <c r="K10" s="4"/>
      <c r="L10" s="5">
        <v>44927</v>
      </c>
      <c r="M10" s="4" t="s">
        <v>27</v>
      </c>
      <c r="N10" s="4"/>
      <c r="O10" s="12"/>
      <c r="P10" s="4"/>
      <c r="Q10" s="4"/>
      <c r="R10" s="4"/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4">
        <v>0</v>
      </c>
    </row>
    <row r="11" spans="1:24" outlineLevel="1" x14ac:dyDescent="0.25">
      <c r="A11" s="4"/>
      <c r="B11" s="4"/>
      <c r="C11" s="4"/>
      <c r="D11" s="4"/>
      <c r="E11" s="4"/>
      <c r="F11" s="4"/>
      <c r="G11" s="4"/>
      <c r="H11" s="18" t="s">
        <v>38</v>
      </c>
      <c r="I11" s="4"/>
      <c r="J11" s="4"/>
      <c r="K11" s="4"/>
      <c r="L11" s="5"/>
      <c r="M11" s="4"/>
      <c r="N11" s="4"/>
      <c r="O11" s="12"/>
      <c r="P11" s="4"/>
      <c r="Q11" s="4"/>
      <c r="R11" s="4"/>
      <c r="S11" s="15">
        <f>SUBTOTAL(9,S10:S10)</f>
        <v>0</v>
      </c>
      <c r="T11" s="15">
        <f>SUBTOTAL(9,T10:T10)</f>
        <v>0</v>
      </c>
      <c r="U11" s="15">
        <f>SUBTOTAL(9,U10:U10)</f>
        <v>0</v>
      </c>
      <c r="V11" s="15">
        <f>SUBTOTAL(9,V10:V10)</f>
        <v>0</v>
      </c>
      <c r="W11" s="15">
        <f>SUBTOTAL(9,W10:W10)</f>
        <v>0</v>
      </c>
      <c r="X11" s="4"/>
    </row>
    <row r="12" spans="1:24" ht="15.75" outlineLevel="2" thickBot="1" x14ac:dyDescent="0.3">
      <c r="A12" s="6" t="s">
        <v>24</v>
      </c>
      <c r="B12" s="6" t="s">
        <v>24</v>
      </c>
      <c r="C12" s="6">
        <v>1221</v>
      </c>
      <c r="D12" s="6" t="s">
        <v>25</v>
      </c>
      <c r="E12" s="6">
        <v>640715301</v>
      </c>
      <c r="F12" s="6" t="s">
        <v>26</v>
      </c>
      <c r="G12" s="6">
        <v>0</v>
      </c>
      <c r="H12" s="6">
        <v>2022</v>
      </c>
      <c r="I12" s="6">
        <v>0</v>
      </c>
      <c r="J12" s="6"/>
      <c r="K12" s="6"/>
      <c r="L12" s="7">
        <v>44927</v>
      </c>
      <c r="M12" s="6" t="s">
        <v>27</v>
      </c>
      <c r="N12" s="6"/>
      <c r="O12" s="13"/>
      <c r="P12" s="6"/>
      <c r="Q12" s="6"/>
      <c r="R12" s="6"/>
      <c r="S12" s="16">
        <v>0</v>
      </c>
      <c r="T12" s="16">
        <v>0</v>
      </c>
      <c r="U12" s="16">
        <v>0</v>
      </c>
      <c r="V12" s="16">
        <v>0</v>
      </c>
      <c r="W12" s="16">
        <v>0</v>
      </c>
      <c r="X12" s="6">
        <v>0</v>
      </c>
    </row>
    <row r="13" spans="1:24" outlineLevel="1" x14ac:dyDescent="0.25">
      <c r="A13" s="2"/>
      <c r="B13" s="2"/>
      <c r="C13" s="2"/>
      <c r="D13" s="2"/>
      <c r="E13" s="2"/>
      <c r="F13" s="2"/>
      <c r="G13" s="2"/>
      <c r="H13" s="21" t="s">
        <v>39</v>
      </c>
      <c r="I13" s="2"/>
      <c r="J13" s="2"/>
      <c r="K13" s="2"/>
      <c r="L13" s="3"/>
      <c r="M13" s="2"/>
      <c r="N13" s="2"/>
      <c r="O13" s="19"/>
      <c r="P13" s="2"/>
      <c r="Q13" s="2"/>
      <c r="R13" s="2"/>
      <c r="S13" s="20">
        <f>SUBTOTAL(9,S12:S12)</f>
        <v>0</v>
      </c>
      <c r="T13" s="20">
        <f>SUBTOTAL(9,T12:T12)</f>
        <v>0</v>
      </c>
      <c r="U13" s="20">
        <f>SUBTOTAL(9,U12:U12)</f>
        <v>0</v>
      </c>
      <c r="V13" s="20">
        <f>SUBTOTAL(9,V12:V12)</f>
        <v>0</v>
      </c>
      <c r="W13" s="20">
        <f>SUBTOTAL(9,W12:W12)</f>
        <v>0</v>
      </c>
      <c r="X13" s="2"/>
    </row>
    <row r="14" spans="1:24" x14ac:dyDescent="0.25">
      <c r="A14" s="2"/>
      <c r="B14" s="2"/>
      <c r="C14" s="2"/>
      <c r="D14" s="2"/>
      <c r="E14" s="2"/>
      <c r="F14" s="2"/>
      <c r="G14" s="2"/>
      <c r="H14" s="21" t="s">
        <v>34</v>
      </c>
      <c r="I14" s="2"/>
      <c r="J14" s="2"/>
      <c r="K14" s="2"/>
      <c r="L14" s="3"/>
      <c r="M14" s="2"/>
      <c r="N14" s="2"/>
      <c r="O14" s="19"/>
      <c r="P14" s="2"/>
      <c r="Q14" s="2"/>
      <c r="R14" s="2"/>
      <c r="S14" s="20">
        <f>SUBTOTAL(9,S4:S12)</f>
        <v>2662</v>
      </c>
      <c r="T14" s="20">
        <f>SUBTOTAL(9,T4:T12)</f>
        <v>0</v>
      </c>
      <c r="U14" s="20">
        <f>SUBTOTAL(9,U4:U12)</f>
        <v>940.53</v>
      </c>
      <c r="V14" s="20">
        <f>SUBTOTAL(9,V4:V12)</f>
        <v>1000</v>
      </c>
      <c r="W14" s="20">
        <f>SUBTOTAL(9,W4:W12)</f>
        <v>2619.5299999999997</v>
      </c>
      <c r="X14" s="2"/>
    </row>
  </sheetData>
  <sortState xmlns:xlrd2="http://schemas.microsoft.com/office/spreadsheetml/2017/richdata2" ref="A4:X12">
    <sortCondition ref="A3"/>
    <sortCondition ref="F3"/>
    <sortCondition ref="H3"/>
  </sortState>
  <printOptions gridLines="1"/>
  <pageMargins left="0.25" right="0.25" top="0.75" bottom="0.75" header="0.5" footer="0.5"/>
  <pageSetup paperSize="9" scale="64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B0100116716</vt:lpstr>
      <vt:lpstr>B0100116716!Print_Titles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2022-09-21T10:05:28Z</dcterms:created>
  <dcterms:modified xsi:type="dcterms:W3CDTF">2022-09-21T10:08:40Z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d3eb5bde-141b-41a4-b745-34fb1f9d241a</vt:lpwstr>
  </property>
  <property fmtid="{D5CDD505-2E9C-101B-9397-08002B2CF9AE}" pid="3" name="AonClassification">
    <vt:lpwstr>ADC_class_200</vt:lpwstr>
  </property>
</Properties>
</file>