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defaultThemeVersion="124226"/>
  <xr:revisionPtr revIDLastSave="0" documentId="13_ncr:1_{75451264-2C86-4ADE-8253-704AB22FF447}" xr6:coauthVersionLast="47" xr6:coauthVersionMax="47" xr10:uidLastSave="{00000000-0000-0000-0000-000000000000}"/>
  <bookViews>
    <workbookView xWindow="-110" yWindow="-110" windowWidth="19420" windowHeight="10420" tabRatio="797" xr2:uid="{00000000-000D-0000-FFFF-FFFF00000000}"/>
  </bookViews>
  <sheets>
    <sheet name="Tarieven" sheetId="10" r:id="rId1"/>
    <sheet name="Totaal" sheetId="2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10" l="1"/>
  <c r="D18" i="10"/>
  <c r="D27" i="10"/>
  <c r="D36" i="10"/>
  <c r="D40" i="10"/>
  <c r="D39" i="10"/>
  <c r="D38" i="10"/>
  <c r="D37" i="10"/>
  <c r="D31" i="10"/>
  <c r="D30" i="10"/>
  <c r="D29" i="10"/>
  <c r="D28" i="10"/>
  <c r="D22" i="10"/>
  <c r="D21" i="10"/>
  <c r="D20" i="10"/>
  <c r="D19" i="10"/>
  <c r="D10" i="10"/>
  <c r="D11" i="10"/>
  <c r="D12" i="10"/>
  <c r="D13" i="10"/>
  <c r="D32" i="10" l="1"/>
  <c r="C6" i="23" s="1"/>
  <c r="D14" i="10"/>
  <c r="D41" i="10"/>
  <c r="D23" i="10"/>
  <c r="I7" i="23" l="1"/>
  <c r="H7" i="23"/>
  <c r="F6" i="23"/>
  <c r="H6" i="23"/>
  <c r="I6" i="23"/>
  <c r="I5" i="23"/>
  <c r="H5" i="23"/>
  <c r="B4" i="23"/>
  <c r="I4" i="23"/>
  <c r="H4" i="23"/>
  <c r="D6" i="23"/>
  <c r="F7" i="23"/>
  <c r="G7" i="23"/>
  <c r="B7" i="23"/>
  <c r="C7" i="23"/>
  <c r="D7" i="23"/>
  <c r="E7" i="23"/>
  <c r="G6" i="23"/>
  <c r="E6" i="23"/>
  <c r="B6" i="23"/>
  <c r="F5" i="23"/>
  <c r="G5" i="23"/>
  <c r="B5" i="23"/>
  <c r="C5" i="23"/>
  <c r="D5" i="23"/>
  <c r="E5" i="23"/>
  <c r="E4" i="23"/>
  <c r="G4" i="23"/>
  <c r="D4" i="23"/>
  <c r="C4" i="23"/>
  <c r="F4" i="23"/>
  <c r="J6" i="23" l="1"/>
  <c r="J4" i="23"/>
  <c r="J7" i="23"/>
  <c r="J5" i="23"/>
  <c r="H8" i="23"/>
  <c r="I8" i="23"/>
  <c r="G8" i="23"/>
  <c r="F8" i="23"/>
  <c r="B8" i="23"/>
  <c r="E8" i="23"/>
  <c r="C8" i="23"/>
  <c r="D8" i="23"/>
  <c r="J8" i="23" l="1"/>
</calcChain>
</file>

<file path=xl/sharedStrings.xml><?xml version="1.0" encoding="utf-8"?>
<sst xmlns="http://schemas.openxmlformats.org/spreadsheetml/2006/main" count="55" uniqueCount="19">
  <si>
    <t>Totaal</t>
  </si>
  <si>
    <t>Beveiligen - Aansturen</t>
  </si>
  <si>
    <t>Werktijden</t>
  </si>
  <si>
    <t>Netto uurtarief</t>
  </si>
  <si>
    <t>ma t/m vr  tussen 07.00 uur en 18.00 uur (dag)</t>
  </si>
  <si>
    <t>ma t/m vr  tussen 18.00 uur en 24.00 uur (avond)</t>
  </si>
  <si>
    <t>ma t/m vr  tussen 00.00 uur en 07.00 uur (nacht)</t>
  </si>
  <si>
    <t xml:space="preserve">tussen za 00.00 uur en zo 24.00 uur </t>
  </si>
  <si>
    <t xml:space="preserve">op feestdagen </t>
  </si>
  <si>
    <t>Beveiligen - Security desk</t>
  </si>
  <si>
    <t>Gastenontvangst</t>
  </si>
  <si>
    <t>Prijzenblad</t>
  </si>
  <si>
    <t xml:space="preserve">Netto uurtarief </t>
  </si>
  <si>
    <t>Beveiligen - Uitvoeren (incl Surveilleren)</t>
  </si>
  <si>
    <t>Uren per jaar</t>
  </si>
  <si>
    <t>Tarief per jaar</t>
  </si>
  <si>
    <t>De totalen worden verwerkt in het tabblad 'Totaal'</t>
  </si>
  <si>
    <t>Totaal vergelijkingswaarde</t>
  </si>
  <si>
    <t>Uitsluitend de blauw gearceerde velden dienen voorzien te worden van een tarief. Alle geoffreerde prijzen zijn incl. reiskosten, onkostenvergoedingen, mogelijk toeslagen etc. en exclusief BTW. 
Het is niet toegestaan om aanvullingen en/of opmerkingen in het speadsheet aan te brengen.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</si>
</sst>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 numFmtId="166" formatCode="_-&quot;€&quot;\ * #,##0_-;_-&quot;€&quot;\ * #,##0\-;_-&quot;€&quot;\ *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theme="1"/>
      <name val="Arial"/>
      <family val="2"/>
    </font>
    <font>
      <b/>
      <sz val="10"/>
      <name val="Calibri"/>
      <family val="2"/>
    </font>
    <font>
      <sz val="10"/>
      <name val="Calibri"/>
      <family val="2"/>
    </font>
    <font>
      <sz val="11"/>
      <color theme="1"/>
      <name val="Calibri"/>
      <family val="2"/>
    </font>
    <font>
      <b/>
      <sz val="11"/>
      <name val="Calibri"/>
      <family val="2"/>
    </font>
  </fonts>
  <fills count="7">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FFF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s>
  <cellStyleXfs count="11">
    <xf numFmtId="0" fontId="0" fillId="0" borderId="0"/>
    <xf numFmtId="164" fontId="1" fillId="0" borderId="0" applyFont="0" applyFill="0" applyBorder="0" applyAlignment="0" applyProtection="0"/>
    <xf numFmtId="0" fontId="3" fillId="0" borderId="0"/>
    <xf numFmtId="165" fontId="3" fillId="0" borderId="0" applyFont="0" applyFill="0" applyBorder="0" applyAlignment="0" applyProtection="0"/>
    <xf numFmtId="43"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4" fillId="0" borderId="0"/>
    <xf numFmtId="44" fontId="4" fillId="0" borderId="0" applyFont="0" applyFill="0" applyBorder="0" applyAlignment="0" applyProtection="0"/>
    <xf numFmtId="43" fontId="1" fillId="0" borderId="0" applyFont="0" applyFill="0" applyBorder="0" applyAlignment="0" applyProtection="0"/>
  </cellStyleXfs>
  <cellXfs count="73">
    <xf numFmtId="0" fontId="0" fillId="0" borderId="0" xfId="0"/>
    <xf numFmtId="0" fontId="2" fillId="0" borderId="0" xfId="0" applyFont="1"/>
    <xf numFmtId="0" fontId="5" fillId="0" borderId="0" xfId="2" applyFont="1"/>
    <xf numFmtId="0" fontId="6" fillId="0" borderId="0" xfId="2" applyFont="1"/>
    <xf numFmtId="0" fontId="6" fillId="0" borderId="0" xfId="2" applyFont="1" applyProtection="1"/>
    <xf numFmtId="165" fontId="7" fillId="0" borderId="0" xfId="3" applyFont="1"/>
    <xf numFmtId="164" fontId="6" fillId="0" borderId="0" xfId="1" applyFont="1"/>
    <xf numFmtId="44" fontId="6" fillId="0" borderId="0" xfId="2" applyNumberFormat="1" applyFont="1"/>
    <xf numFmtId="2" fontId="6" fillId="0" borderId="0" xfId="2" applyNumberFormat="1" applyFont="1"/>
    <xf numFmtId="165" fontId="6" fillId="0" borderId="0" xfId="2" applyNumberFormat="1" applyFont="1" applyProtection="1"/>
    <xf numFmtId="0" fontId="6" fillId="2" borderId="0" xfId="2" applyFont="1" applyFill="1" applyProtection="1"/>
    <xf numFmtId="0" fontId="6" fillId="0" borderId="0" xfId="2" applyFont="1" applyFill="1" applyAlignment="1" applyProtection="1">
      <alignment vertical="center"/>
    </xf>
    <xf numFmtId="164" fontId="6" fillId="0" borderId="0" xfId="1" applyFont="1" applyAlignment="1" applyProtection="1">
      <alignment vertical="center"/>
    </xf>
    <xf numFmtId="2" fontId="6" fillId="0" borderId="0" xfId="2" applyNumberFormat="1" applyFont="1" applyAlignment="1" applyProtection="1">
      <alignment vertical="center"/>
    </xf>
    <xf numFmtId="0" fontId="6" fillId="0" borderId="0" xfId="2" applyFont="1" applyAlignment="1" applyProtection="1">
      <alignment vertical="center"/>
    </xf>
    <xf numFmtId="3" fontId="7" fillId="0" borderId="0" xfId="3" applyNumberFormat="1" applyFont="1"/>
    <xf numFmtId="43" fontId="6" fillId="0" borderId="0" xfId="10" applyFont="1"/>
    <xf numFmtId="43" fontId="6" fillId="0" borderId="0" xfId="10" applyFont="1" applyAlignment="1" applyProtection="1">
      <alignment vertical="center"/>
    </xf>
    <xf numFmtId="43" fontId="6" fillId="0" borderId="0" xfId="2" applyNumberFormat="1" applyFont="1" applyProtection="1"/>
    <xf numFmtId="0" fontId="5" fillId="5" borderId="3" xfId="2" applyFont="1" applyFill="1" applyBorder="1" applyProtection="1"/>
    <xf numFmtId="0" fontId="5" fillId="5" borderId="14" xfId="2" applyFont="1" applyFill="1" applyBorder="1" applyAlignment="1" applyProtection="1">
      <alignment horizontal="center"/>
    </xf>
    <xf numFmtId="0" fontId="6" fillId="5" borderId="14" xfId="2" applyFont="1" applyFill="1" applyBorder="1"/>
    <xf numFmtId="0" fontId="6" fillId="5" borderId="15" xfId="2" applyFont="1" applyFill="1" applyBorder="1"/>
    <xf numFmtId="0" fontId="5" fillId="4" borderId="2" xfId="2" applyFont="1" applyFill="1" applyBorder="1" applyAlignment="1" applyProtection="1">
      <alignment horizontal="center" vertical="center"/>
    </xf>
    <xf numFmtId="0" fontId="5" fillId="4" borderId="17" xfId="2" applyFont="1" applyFill="1" applyBorder="1" applyAlignment="1" applyProtection="1">
      <alignment horizontal="center" vertical="center"/>
    </xf>
    <xf numFmtId="0" fontId="5" fillId="4" borderId="17" xfId="2" applyFont="1" applyFill="1" applyBorder="1"/>
    <xf numFmtId="0" fontId="5" fillId="4" borderId="18" xfId="2" applyFont="1" applyFill="1" applyBorder="1"/>
    <xf numFmtId="165" fontId="6" fillId="5" borderId="14" xfId="2" applyNumberFormat="1" applyFont="1" applyFill="1" applyBorder="1" applyProtection="1"/>
    <xf numFmtId="3" fontId="7" fillId="5" borderId="14" xfId="3" applyNumberFormat="1" applyFont="1" applyFill="1" applyBorder="1"/>
    <xf numFmtId="3" fontId="7" fillId="5" borderId="15" xfId="3" applyNumberFormat="1" applyFont="1" applyFill="1" applyBorder="1"/>
    <xf numFmtId="165" fontId="5" fillId="4" borderId="17" xfId="2" applyNumberFormat="1" applyFont="1" applyFill="1" applyBorder="1" applyAlignment="1" applyProtection="1">
      <alignment horizontal="center" vertical="center"/>
    </xf>
    <xf numFmtId="0" fontId="5" fillId="5" borderId="2" xfId="2" applyFont="1" applyFill="1" applyBorder="1" applyProtection="1"/>
    <xf numFmtId="165" fontId="6" fillId="5" borderId="17" xfId="2" applyNumberFormat="1" applyFont="1" applyFill="1" applyBorder="1" applyProtection="1"/>
    <xf numFmtId="3" fontId="7" fillId="5" borderId="17" xfId="3" applyNumberFormat="1" applyFont="1" applyFill="1" applyBorder="1"/>
    <xf numFmtId="3" fontId="7" fillId="5" borderId="18" xfId="3" applyNumberFormat="1" applyFont="1" applyFill="1" applyBorder="1"/>
    <xf numFmtId="164" fontId="7" fillId="4" borderId="16" xfId="1" applyFont="1" applyFill="1" applyBorder="1"/>
    <xf numFmtId="164" fontId="7" fillId="4" borderId="11" xfId="1" applyFont="1" applyFill="1" applyBorder="1"/>
    <xf numFmtId="164" fontId="7" fillId="4" borderId="13" xfId="1" applyFont="1" applyFill="1" applyBorder="1"/>
    <xf numFmtId="164" fontId="7" fillId="0" borderId="0" xfId="1" applyFont="1"/>
    <xf numFmtId="166" fontId="0" fillId="0" borderId="1" xfId="1" applyNumberFormat="1" applyFont="1" applyBorder="1"/>
    <xf numFmtId="0" fontId="2" fillId="3" borderId="7" xfId="0" applyFont="1" applyFill="1" applyBorder="1"/>
    <xf numFmtId="0" fontId="2" fillId="3" borderId="8" xfId="0" applyFont="1" applyFill="1" applyBorder="1"/>
    <xf numFmtId="0" fontId="2" fillId="3" borderId="9" xfId="0" applyFont="1" applyFill="1" applyBorder="1"/>
    <xf numFmtId="0" fontId="2" fillId="3" borderId="21" xfId="0" applyFont="1" applyFill="1" applyBorder="1"/>
    <xf numFmtId="0" fontId="6" fillId="4" borderId="22" xfId="2" applyFont="1" applyFill="1" applyBorder="1" applyProtection="1"/>
    <xf numFmtId="166" fontId="0" fillId="0" borderId="10" xfId="1" applyNumberFormat="1" applyFont="1" applyBorder="1"/>
    <xf numFmtId="166" fontId="0" fillId="0" borderId="11" xfId="1" applyNumberFormat="1" applyFont="1" applyBorder="1"/>
    <xf numFmtId="0" fontId="8" fillId="0" borderId="0" xfId="2" applyFont="1"/>
    <xf numFmtId="0" fontId="2" fillId="3" borderId="23" xfId="0" applyFont="1" applyFill="1" applyBorder="1"/>
    <xf numFmtId="166" fontId="0" fillId="0" borderId="24" xfId="0" applyNumberFormat="1" applyBorder="1"/>
    <xf numFmtId="166" fontId="0" fillId="0" borderId="25" xfId="0" applyNumberFormat="1" applyBorder="1"/>
    <xf numFmtId="166" fontId="2" fillId="6" borderId="5" xfId="1" applyNumberFormat="1" applyFont="1" applyFill="1" applyBorder="1"/>
    <xf numFmtId="0" fontId="5" fillId="4" borderId="26" xfId="2" applyFont="1" applyFill="1" applyBorder="1" applyProtection="1"/>
    <xf numFmtId="166" fontId="2" fillId="0" borderId="27" xfId="1" applyNumberFormat="1" applyFont="1" applyBorder="1"/>
    <xf numFmtId="166" fontId="2" fillId="0" borderId="28" xfId="1" applyNumberFormat="1" applyFont="1" applyBorder="1"/>
    <xf numFmtId="0" fontId="6" fillId="4" borderId="29" xfId="2" applyFont="1" applyFill="1" applyBorder="1" applyProtection="1"/>
    <xf numFmtId="166" fontId="0" fillId="0" borderId="6" xfId="1" applyNumberFormat="1" applyFont="1" applyBorder="1"/>
    <xf numFmtId="166" fontId="0" fillId="0" borderId="13" xfId="1" applyNumberFormat="1" applyFont="1" applyBorder="1"/>
    <xf numFmtId="166" fontId="0" fillId="0" borderId="12" xfId="1" applyNumberFormat="1" applyFont="1" applyBorder="1"/>
    <xf numFmtId="166" fontId="2" fillId="0" borderId="32" xfId="1" applyNumberFormat="1" applyFont="1" applyBorder="1"/>
    <xf numFmtId="0" fontId="5" fillId="4" borderId="33" xfId="2" applyFont="1" applyFill="1" applyBorder="1" applyAlignment="1" applyProtection="1">
      <alignment horizontal="right" vertical="center"/>
    </xf>
    <xf numFmtId="0" fontId="5" fillId="4" borderId="22" xfId="2" applyFont="1" applyFill="1" applyBorder="1" applyAlignment="1" applyProtection="1">
      <alignment horizontal="right" vertical="center"/>
    </xf>
    <xf numFmtId="0" fontId="5" fillId="4" borderId="29" xfId="2" applyFont="1" applyFill="1" applyBorder="1" applyAlignment="1" applyProtection="1">
      <alignment horizontal="right" vertical="center"/>
    </xf>
    <xf numFmtId="3" fontId="7" fillId="4" borderId="34" xfId="3" applyNumberFormat="1" applyFont="1" applyFill="1" applyBorder="1"/>
    <xf numFmtId="3" fontId="7" fillId="4" borderId="30" xfId="3" applyNumberFormat="1" applyFont="1" applyFill="1" applyBorder="1"/>
    <xf numFmtId="3" fontId="7" fillId="4" borderId="31" xfId="3" applyNumberFormat="1" applyFont="1" applyFill="1" applyBorder="1"/>
    <xf numFmtId="165" fontId="5" fillId="3" borderId="19" xfId="3" applyNumberFormat="1" applyFont="1" applyFill="1" applyBorder="1" applyAlignment="1" applyProtection="1">
      <alignment vertical="center"/>
      <protection locked="0"/>
    </xf>
    <xf numFmtId="165" fontId="5" fillId="3" borderId="20" xfId="3" applyNumberFormat="1" applyFont="1" applyFill="1" applyBorder="1" applyAlignment="1" applyProtection="1">
      <alignment vertical="center"/>
      <protection locked="0"/>
    </xf>
    <xf numFmtId="165" fontId="5" fillId="3" borderId="35" xfId="3" applyNumberFormat="1" applyFont="1" applyFill="1" applyBorder="1" applyAlignment="1" applyProtection="1">
      <alignment vertical="center"/>
      <protection locked="0"/>
    </xf>
    <xf numFmtId="0" fontId="6" fillId="0" borderId="4" xfId="2" applyFont="1" applyBorder="1" applyAlignment="1" applyProtection="1">
      <alignment horizontal="left" vertical="top" wrapText="1"/>
    </xf>
    <xf numFmtId="0" fontId="6" fillId="0" borderId="5" xfId="2" applyFont="1" applyBorder="1" applyAlignment="1" applyProtection="1">
      <alignment horizontal="left" vertical="top" wrapText="1"/>
    </xf>
    <xf numFmtId="0" fontId="6" fillId="0" borderId="4" xfId="2" applyFont="1" applyBorder="1" applyAlignment="1" applyProtection="1">
      <alignment horizontal="center"/>
    </xf>
    <xf numFmtId="0" fontId="6" fillId="0" borderId="5" xfId="2" applyFont="1" applyBorder="1" applyAlignment="1" applyProtection="1">
      <alignment horizontal="center"/>
    </xf>
  </cellXfs>
  <cellStyles count="11">
    <cellStyle name="Komma" xfId="10" builtinId="3"/>
    <cellStyle name="Komma 2" xfId="4" xr:uid="{00000000-0005-0000-0000-000000000000}"/>
    <cellStyle name="Procent 2" xfId="5" xr:uid="{00000000-0005-0000-0000-000001000000}"/>
    <cellStyle name="Procent 2 2" xfId="6" xr:uid="{00000000-0005-0000-0000-000002000000}"/>
    <cellStyle name="Procent 3" xfId="7" xr:uid="{00000000-0005-0000-0000-000003000000}"/>
    <cellStyle name="Standaard" xfId="0" builtinId="0"/>
    <cellStyle name="Standaard 2" xfId="2" xr:uid="{00000000-0005-0000-0000-000005000000}"/>
    <cellStyle name="Standaard 2 2" xfId="8" xr:uid="{00000000-0005-0000-0000-000006000000}"/>
    <cellStyle name="Valuta" xfId="1" builtinId="4"/>
    <cellStyle name="Valuta 2" xfId="3" xr:uid="{00000000-0005-0000-0000-000008000000}"/>
    <cellStyle name="Valuta 2 2"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I50"/>
  <sheetViews>
    <sheetView tabSelected="1" workbookViewId="0">
      <selection activeCell="B40" sqref="B40"/>
    </sheetView>
  </sheetViews>
  <sheetFormatPr defaultColWidth="9.1796875" defaultRowHeight="13" x14ac:dyDescent="0.3"/>
  <cols>
    <col min="1" max="1" width="57.453125" style="3" customWidth="1"/>
    <col min="2" max="2" width="28.7265625" style="3" bestFit="1" customWidth="1"/>
    <col min="3" max="3" width="14" style="3" bestFit="1" customWidth="1"/>
    <col min="4" max="4" width="16.26953125" style="3" customWidth="1"/>
    <col min="5" max="5" width="10.453125" style="3" bestFit="1" customWidth="1"/>
    <col min="6" max="6" width="10.26953125" style="3" bestFit="1" customWidth="1"/>
    <col min="7" max="7" width="10" style="3" customWidth="1"/>
    <col min="8" max="11" width="9.1796875" style="3"/>
    <col min="12" max="12" width="9.7265625" style="3" bestFit="1" customWidth="1"/>
    <col min="13" max="16384" width="9.1796875" style="3"/>
  </cols>
  <sheetData>
    <row r="1" spans="1:7" ht="14.5" x14ac:dyDescent="0.35">
      <c r="A1" s="47" t="s">
        <v>11</v>
      </c>
    </row>
    <row r="2" spans="1:7" ht="13.5" thickBot="1" x14ac:dyDescent="0.35">
      <c r="A2" s="2"/>
    </row>
    <row r="3" spans="1:7" ht="53.5" customHeight="1" thickBot="1" x14ac:dyDescent="0.35">
      <c r="A3" s="69" t="s">
        <v>18</v>
      </c>
      <c r="B3" s="70"/>
    </row>
    <row r="4" spans="1:7" ht="13.5" thickBot="1" x14ac:dyDescent="0.35">
      <c r="A4" s="71" t="s">
        <v>16</v>
      </c>
      <c r="B4" s="72"/>
    </row>
    <row r="5" spans="1:7" x14ac:dyDescent="0.3">
      <c r="A5" s="4"/>
      <c r="B5" s="4"/>
    </row>
    <row r="6" spans="1:7" ht="13.5" thickBot="1" x14ac:dyDescent="0.35">
      <c r="A6" s="4"/>
      <c r="B6" s="4"/>
    </row>
    <row r="7" spans="1:7" ht="13.5" thickBot="1" x14ac:dyDescent="0.35">
      <c r="A7" s="19" t="s">
        <v>1</v>
      </c>
      <c r="B7" s="20"/>
      <c r="C7" s="21"/>
      <c r="D7" s="22"/>
    </row>
    <row r="8" spans="1:7" ht="13.5" thickBot="1" x14ac:dyDescent="0.35">
      <c r="A8" s="23" t="s">
        <v>2</v>
      </c>
      <c r="B8" s="24" t="s">
        <v>12</v>
      </c>
      <c r="C8" s="25" t="s">
        <v>14</v>
      </c>
      <c r="D8" s="26" t="s">
        <v>15</v>
      </c>
      <c r="E8" s="2"/>
      <c r="F8" s="2"/>
      <c r="G8" s="2"/>
    </row>
    <row r="9" spans="1:7" ht="14.5" x14ac:dyDescent="0.35">
      <c r="A9" s="60" t="s">
        <v>4</v>
      </c>
      <c r="B9" s="66"/>
      <c r="C9" s="63">
        <v>2860</v>
      </c>
      <c r="D9" s="35">
        <f>B9*C9</f>
        <v>0</v>
      </c>
      <c r="E9" s="6"/>
      <c r="G9" s="7"/>
    </row>
    <row r="10" spans="1:7" ht="14.5" x14ac:dyDescent="0.35">
      <c r="A10" s="61" t="s">
        <v>5</v>
      </c>
      <c r="B10" s="67"/>
      <c r="C10" s="64">
        <v>1300</v>
      </c>
      <c r="D10" s="36">
        <f t="shared" ref="D10:D13" si="0">B10*C10</f>
        <v>0</v>
      </c>
      <c r="E10" s="6"/>
      <c r="G10" s="7"/>
    </row>
    <row r="11" spans="1:7" ht="14.5" x14ac:dyDescent="0.35">
      <c r="A11" s="61" t="s">
        <v>6</v>
      </c>
      <c r="B11" s="67"/>
      <c r="C11" s="64">
        <v>20</v>
      </c>
      <c r="D11" s="36">
        <f t="shared" si="0"/>
        <v>0</v>
      </c>
      <c r="E11" s="6"/>
      <c r="G11" s="7"/>
    </row>
    <row r="12" spans="1:7" ht="14.5" x14ac:dyDescent="0.35">
      <c r="A12" s="61" t="s">
        <v>7</v>
      </c>
      <c r="B12" s="67"/>
      <c r="C12" s="64">
        <v>140</v>
      </c>
      <c r="D12" s="36">
        <f t="shared" si="0"/>
        <v>0</v>
      </c>
      <c r="E12" s="6"/>
      <c r="G12" s="7"/>
    </row>
    <row r="13" spans="1:7" ht="15" thickBot="1" x14ac:dyDescent="0.4">
      <c r="A13" s="62" t="s">
        <v>8</v>
      </c>
      <c r="B13" s="68"/>
      <c r="C13" s="65">
        <v>20</v>
      </c>
      <c r="D13" s="37">
        <f t="shared" si="0"/>
        <v>0</v>
      </c>
      <c r="E13" s="6"/>
      <c r="F13" s="8"/>
      <c r="G13" s="7"/>
    </row>
    <row r="14" spans="1:7" ht="14.5" x14ac:dyDescent="0.35">
      <c r="A14" s="4" t="s">
        <v>0</v>
      </c>
      <c r="B14" s="9"/>
      <c r="C14" s="15"/>
      <c r="D14" s="38">
        <f>SUM(D9:D13)</f>
        <v>0</v>
      </c>
      <c r="G14" s="7"/>
    </row>
    <row r="15" spans="1:7" ht="15" thickBot="1" x14ac:dyDescent="0.4">
      <c r="A15" s="4"/>
      <c r="B15" s="9"/>
      <c r="C15" s="15"/>
      <c r="D15" s="15"/>
      <c r="G15" s="7"/>
    </row>
    <row r="16" spans="1:7" s="10" customFormat="1" ht="15" thickBot="1" x14ac:dyDescent="0.4">
      <c r="A16" s="19" t="s">
        <v>13</v>
      </c>
      <c r="B16" s="27"/>
      <c r="C16" s="28"/>
      <c r="D16" s="29"/>
      <c r="G16" s="7"/>
    </row>
    <row r="17" spans="1:9" s="11" customFormat="1" ht="13.5" thickBot="1" x14ac:dyDescent="0.35">
      <c r="A17" s="23" t="s">
        <v>2</v>
      </c>
      <c r="B17" s="30" t="s">
        <v>3</v>
      </c>
      <c r="C17" s="25" t="s">
        <v>14</v>
      </c>
      <c r="D17" s="26" t="s">
        <v>15</v>
      </c>
      <c r="G17" s="7"/>
    </row>
    <row r="18" spans="1:9" s="14" customFormat="1" ht="14.5" x14ac:dyDescent="0.35">
      <c r="A18" s="60" t="s">
        <v>4</v>
      </c>
      <c r="B18" s="66"/>
      <c r="C18" s="63">
        <v>12402</v>
      </c>
      <c r="D18" s="35">
        <f t="shared" ref="D18:D22" si="1">B18*C18</f>
        <v>0</v>
      </c>
      <c r="E18" s="12"/>
      <c r="F18" s="13"/>
      <c r="G18" s="7"/>
    </row>
    <row r="19" spans="1:9" s="14" customFormat="1" ht="14.5" x14ac:dyDescent="0.35">
      <c r="A19" s="61" t="s">
        <v>5</v>
      </c>
      <c r="B19" s="67"/>
      <c r="C19" s="64">
        <v>6981</v>
      </c>
      <c r="D19" s="36">
        <f t="shared" si="1"/>
        <v>0</v>
      </c>
      <c r="E19" s="12"/>
      <c r="G19" s="7"/>
    </row>
    <row r="20" spans="1:9" s="14" customFormat="1" ht="14.5" x14ac:dyDescent="0.35">
      <c r="A20" s="61" t="s">
        <v>6</v>
      </c>
      <c r="B20" s="67"/>
      <c r="C20" s="64">
        <v>2821</v>
      </c>
      <c r="D20" s="36">
        <f t="shared" si="1"/>
        <v>0</v>
      </c>
      <c r="E20" s="12"/>
      <c r="F20" s="13"/>
      <c r="G20" s="7"/>
    </row>
    <row r="21" spans="1:9" s="14" customFormat="1" ht="14.5" x14ac:dyDescent="0.35">
      <c r="A21" s="61" t="s">
        <v>7</v>
      </c>
      <c r="B21" s="67"/>
      <c r="C21" s="64">
        <v>2392</v>
      </c>
      <c r="D21" s="36">
        <f t="shared" si="1"/>
        <v>0</v>
      </c>
      <c r="E21" s="12"/>
      <c r="G21" s="7"/>
    </row>
    <row r="22" spans="1:9" s="14" customFormat="1" ht="15" thickBot="1" x14ac:dyDescent="0.4">
      <c r="A22" s="62" t="s">
        <v>8</v>
      </c>
      <c r="B22" s="68"/>
      <c r="C22" s="65">
        <v>720</v>
      </c>
      <c r="D22" s="37">
        <f t="shared" si="1"/>
        <v>0</v>
      </c>
      <c r="E22" s="12"/>
      <c r="G22" s="16"/>
      <c r="H22" s="17"/>
      <c r="I22" s="17"/>
    </row>
    <row r="23" spans="1:9" s="4" customFormat="1" ht="14.5" x14ac:dyDescent="0.35">
      <c r="A23" s="4" t="s">
        <v>0</v>
      </c>
      <c r="B23" s="9"/>
      <c r="C23" s="15"/>
      <c r="D23" s="38">
        <f>SUM(D18:D22)</f>
        <v>0</v>
      </c>
      <c r="G23" s="7"/>
      <c r="H23" s="18"/>
      <c r="I23" s="18"/>
    </row>
    <row r="24" spans="1:9" s="4" customFormat="1" ht="15" thickBot="1" x14ac:dyDescent="0.4">
      <c r="B24" s="9"/>
      <c r="C24" s="15"/>
      <c r="D24" s="15"/>
      <c r="G24" s="7"/>
    </row>
    <row r="25" spans="1:9" ht="15" thickBot="1" x14ac:dyDescent="0.4">
      <c r="A25" s="19" t="s">
        <v>9</v>
      </c>
      <c r="B25" s="27"/>
      <c r="C25" s="28"/>
      <c r="D25" s="29"/>
      <c r="G25" s="7"/>
    </row>
    <row r="26" spans="1:9" ht="13.5" thickBot="1" x14ac:dyDescent="0.35">
      <c r="A26" s="23" t="s">
        <v>2</v>
      </c>
      <c r="B26" s="30" t="s">
        <v>3</v>
      </c>
      <c r="C26" s="25" t="s">
        <v>14</v>
      </c>
      <c r="D26" s="26" t="s">
        <v>15</v>
      </c>
      <c r="G26" s="7"/>
    </row>
    <row r="27" spans="1:9" ht="14.5" x14ac:dyDescent="0.35">
      <c r="A27" s="60" t="s">
        <v>4</v>
      </c>
      <c r="B27" s="66"/>
      <c r="C27" s="63">
        <v>2860</v>
      </c>
      <c r="D27" s="35">
        <f t="shared" ref="D27:D31" si="2">B27*C27</f>
        <v>0</v>
      </c>
      <c r="E27" s="5"/>
      <c r="G27" s="7"/>
    </row>
    <row r="28" spans="1:9" ht="14.5" x14ac:dyDescent="0.35">
      <c r="A28" s="61" t="s">
        <v>5</v>
      </c>
      <c r="B28" s="67"/>
      <c r="C28" s="64">
        <v>1560</v>
      </c>
      <c r="D28" s="36">
        <f t="shared" si="2"/>
        <v>0</v>
      </c>
      <c r="E28" s="5"/>
      <c r="G28" s="7"/>
    </row>
    <row r="29" spans="1:9" ht="14.5" x14ac:dyDescent="0.35">
      <c r="A29" s="61" t="s">
        <v>6</v>
      </c>
      <c r="B29" s="67"/>
      <c r="C29" s="64">
        <v>1950</v>
      </c>
      <c r="D29" s="36">
        <f t="shared" si="2"/>
        <v>0</v>
      </c>
      <c r="E29" s="5"/>
      <c r="G29" s="7"/>
    </row>
    <row r="30" spans="1:9" ht="14.5" x14ac:dyDescent="0.35">
      <c r="A30" s="61" t="s">
        <v>7</v>
      </c>
      <c r="B30" s="67"/>
      <c r="C30" s="64">
        <v>2495</v>
      </c>
      <c r="D30" s="36">
        <f t="shared" si="2"/>
        <v>0</v>
      </c>
      <c r="E30" s="5"/>
      <c r="G30" s="7"/>
    </row>
    <row r="31" spans="1:9" ht="15" thickBot="1" x14ac:dyDescent="0.4">
      <c r="A31" s="62" t="s">
        <v>8</v>
      </c>
      <c r="B31" s="68"/>
      <c r="C31" s="65">
        <v>144</v>
      </c>
      <c r="D31" s="37">
        <f t="shared" si="2"/>
        <v>0</v>
      </c>
      <c r="E31" s="5"/>
      <c r="G31" s="7"/>
    </row>
    <row r="32" spans="1:9" ht="14.5" x14ac:dyDescent="0.35">
      <c r="A32" s="4" t="s">
        <v>0</v>
      </c>
      <c r="B32" s="9"/>
      <c r="C32" s="15"/>
      <c r="D32" s="38">
        <f>SUM(D27:D31)</f>
        <v>0</v>
      </c>
      <c r="G32" s="7"/>
    </row>
    <row r="33" spans="1:7" ht="15" thickBot="1" x14ac:dyDescent="0.4">
      <c r="A33" s="4"/>
      <c r="B33" s="9"/>
      <c r="C33" s="15"/>
      <c r="D33" s="15"/>
      <c r="G33" s="7"/>
    </row>
    <row r="34" spans="1:7" ht="15" thickBot="1" x14ac:dyDescent="0.4">
      <c r="A34" s="31" t="s">
        <v>10</v>
      </c>
      <c r="B34" s="32"/>
      <c r="C34" s="33"/>
      <c r="D34" s="34"/>
      <c r="G34" s="7"/>
    </row>
    <row r="35" spans="1:7" ht="13.5" thickBot="1" x14ac:dyDescent="0.35">
      <c r="A35" s="23" t="s">
        <v>2</v>
      </c>
      <c r="B35" s="30" t="s">
        <v>3</v>
      </c>
      <c r="C35" s="25" t="s">
        <v>14</v>
      </c>
      <c r="D35" s="26" t="s">
        <v>15</v>
      </c>
      <c r="G35" s="7"/>
    </row>
    <row r="36" spans="1:7" ht="14.5" x14ac:dyDescent="0.35">
      <c r="A36" s="60" t="s">
        <v>4</v>
      </c>
      <c r="B36" s="66"/>
      <c r="C36" s="63">
        <v>32370</v>
      </c>
      <c r="D36" s="35">
        <f t="shared" ref="D36:D40" si="3">B36*C36</f>
        <v>0</v>
      </c>
      <c r="E36" s="6"/>
      <c r="F36" s="8"/>
      <c r="G36" s="7"/>
    </row>
    <row r="37" spans="1:7" ht="14.5" x14ac:dyDescent="0.35">
      <c r="A37" s="61" t="s">
        <v>5</v>
      </c>
      <c r="B37" s="67"/>
      <c r="C37" s="64">
        <v>9152</v>
      </c>
      <c r="D37" s="36">
        <f t="shared" si="3"/>
        <v>0</v>
      </c>
      <c r="E37" s="6"/>
      <c r="G37" s="7"/>
    </row>
    <row r="38" spans="1:7" ht="14.5" x14ac:dyDescent="0.35">
      <c r="A38" s="61" t="s">
        <v>6</v>
      </c>
      <c r="B38" s="67"/>
      <c r="C38" s="64">
        <v>1040</v>
      </c>
      <c r="D38" s="36">
        <f t="shared" si="3"/>
        <v>0</v>
      </c>
      <c r="E38" s="6"/>
      <c r="F38" s="8"/>
      <c r="G38" s="7"/>
    </row>
    <row r="39" spans="1:7" ht="14.5" x14ac:dyDescent="0.35">
      <c r="A39" s="61" t="s">
        <v>7</v>
      </c>
      <c r="B39" s="67"/>
      <c r="C39" s="64">
        <v>2860</v>
      </c>
      <c r="D39" s="36">
        <f t="shared" si="3"/>
        <v>0</v>
      </c>
      <c r="E39" s="6"/>
      <c r="G39" s="7"/>
    </row>
    <row r="40" spans="1:7" ht="15" thickBot="1" x14ac:dyDescent="0.4">
      <c r="A40" s="62" t="s">
        <v>8</v>
      </c>
      <c r="B40" s="68"/>
      <c r="C40" s="65">
        <v>20</v>
      </c>
      <c r="D40" s="37">
        <f t="shared" si="3"/>
        <v>0</v>
      </c>
      <c r="E40" s="6"/>
      <c r="G40" s="7"/>
    </row>
    <row r="41" spans="1:7" ht="14.5" x14ac:dyDescent="0.35">
      <c r="A41" s="4" t="s">
        <v>0</v>
      </c>
      <c r="B41" s="4"/>
      <c r="C41" s="5"/>
      <c r="D41" s="38">
        <f>SUM(D36:D40)</f>
        <v>0</v>
      </c>
    </row>
    <row r="42" spans="1:7" ht="14.5" x14ac:dyDescent="0.35">
      <c r="A42" s="4"/>
      <c r="B42" s="4"/>
      <c r="C42" s="5"/>
      <c r="D42" s="15"/>
    </row>
    <row r="43" spans="1:7" ht="14.5" x14ac:dyDescent="0.35">
      <c r="A43" s="4" t="s">
        <v>16</v>
      </c>
      <c r="B43" s="4"/>
      <c r="C43" s="5"/>
      <c r="D43" s="15"/>
    </row>
    <row r="44" spans="1:7" ht="14.5" x14ac:dyDescent="0.35">
      <c r="B44" s="4"/>
      <c r="C44" s="5"/>
      <c r="D44" s="15"/>
    </row>
    <row r="45" spans="1:7" ht="14.5" x14ac:dyDescent="0.35">
      <c r="A45" s="4"/>
      <c r="B45" s="4"/>
      <c r="C45" s="5"/>
      <c r="D45" s="15"/>
    </row>
    <row r="46" spans="1:7" ht="14.5" x14ac:dyDescent="0.35">
      <c r="A46" s="4"/>
      <c r="B46" s="4"/>
      <c r="C46" s="5"/>
      <c r="D46" s="15"/>
    </row>
    <row r="47" spans="1:7" ht="14.5" x14ac:dyDescent="0.35">
      <c r="A47" s="4"/>
      <c r="B47" s="4"/>
      <c r="C47" s="5"/>
      <c r="D47" s="15"/>
    </row>
    <row r="48" spans="1:7" ht="14.5" x14ac:dyDescent="0.35">
      <c r="A48" s="4"/>
      <c r="B48" s="4"/>
      <c r="C48" s="5"/>
      <c r="D48" s="15"/>
    </row>
    <row r="49" spans="1:4" ht="14.5" x14ac:dyDescent="0.35">
      <c r="A49" s="4"/>
      <c r="B49" s="4"/>
      <c r="C49" s="5"/>
      <c r="D49" s="15"/>
    </row>
    <row r="50" spans="1:4" ht="14.5" x14ac:dyDescent="0.35">
      <c r="A50" s="4"/>
      <c r="B50" s="4"/>
      <c r="C50" s="5"/>
      <c r="D50" s="15"/>
    </row>
  </sheetData>
  <sheetProtection algorithmName="SHA-512" hashValue="ZqDpZf+zfHWILEncHcMCse3y1UQpp+GIHyInf03TmKVK2sIkh48T7DRsZ2dztd0/Wh9QIVdkSLeY016dwv4EUQ==" saltValue="J2R7iOZM9CwYvIUYhqJizg==" spinCount="100000" sheet="1" objects="1" scenarios="1" selectLockedCells="1"/>
  <mergeCells count="2">
    <mergeCell ref="A3:B3"/>
    <mergeCell ref="A4:B4"/>
  </mergeCells>
  <pageMargins left="0.75" right="0.75" top="1" bottom="1" header="0.5" footer="0.5"/>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C8B35-626A-4F39-8ED8-77B6D98CEFCF}">
  <dimension ref="A1:J8"/>
  <sheetViews>
    <sheetView topLeftCell="C1" workbookViewId="0">
      <selection activeCell="J4" sqref="J4"/>
    </sheetView>
  </sheetViews>
  <sheetFormatPr defaultRowHeight="14.5" x14ac:dyDescent="0.35"/>
  <cols>
    <col min="1" max="1" width="33.26953125" bestFit="1" customWidth="1"/>
    <col min="2" max="9" width="19.7265625" customWidth="1"/>
    <col min="10" max="10" width="25.81640625" customWidth="1"/>
  </cols>
  <sheetData>
    <row r="1" spans="1:10" x14ac:dyDescent="0.35">
      <c r="A1" s="1" t="s">
        <v>17</v>
      </c>
    </row>
    <row r="2" spans="1:10" ht="15" thickBot="1" x14ac:dyDescent="0.4"/>
    <row r="3" spans="1:10" x14ac:dyDescent="0.35">
      <c r="A3" s="43"/>
      <c r="B3" s="40">
        <v>2023</v>
      </c>
      <c r="C3" s="41">
        <v>2024</v>
      </c>
      <c r="D3" s="41">
        <v>2025</v>
      </c>
      <c r="E3" s="42">
        <v>2026</v>
      </c>
      <c r="F3" s="40">
        <v>2027</v>
      </c>
      <c r="G3" s="42">
        <v>2028</v>
      </c>
      <c r="H3" s="40">
        <v>2029</v>
      </c>
      <c r="I3" s="42">
        <v>2030</v>
      </c>
      <c r="J3" s="48" t="s">
        <v>0</v>
      </c>
    </row>
    <row r="4" spans="1:10" x14ac:dyDescent="0.35">
      <c r="A4" s="44" t="s">
        <v>1</v>
      </c>
      <c r="B4" s="45">
        <f>Tarieven!$D$14</f>
        <v>0</v>
      </c>
      <c r="C4" s="39">
        <f>Tarieven!$D$14</f>
        <v>0</v>
      </c>
      <c r="D4" s="39">
        <f>Tarieven!$D$14</f>
        <v>0</v>
      </c>
      <c r="E4" s="46">
        <f>Tarieven!$D$14</f>
        <v>0</v>
      </c>
      <c r="F4" s="45">
        <f>Tarieven!$D$14</f>
        <v>0</v>
      </c>
      <c r="G4" s="46">
        <f>Tarieven!$D$14</f>
        <v>0</v>
      </c>
      <c r="H4" s="45">
        <f>Tarieven!$D$14</f>
        <v>0</v>
      </c>
      <c r="I4" s="46">
        <f>Tarieven!$D$14</f>
        <v>0</v>
      </c>
      <c r="J4" s="49">
        <f>SUM(B4:I4)</f>
        <v>0</v>
      </c>
    </row>
    <row r="5" spans="1:10" x14ac:dyDescent="0.35">
      <c r="A5" s="44" t="s">
        <v>13</v>
      </c>
      <c r="B5" s="45">
        <f>Tarieven!$D$23</f>
        <v>0</v>
      </c>
      <c r="C5" s="39">
        <f>Tarieven!$D$23</f>
        <v>0</v>
      </c>
      <c r="D5" s="39">
        <f>Tarieven!$D$23</f>
        <v>0</v>
      </c>
      <c r="E5" s="46">
        <f>Tarieven!$D$23</f>
        <v>0</v>
      </c>
      <c r="F5" s="45">
        <f>Tarieven!$D$23</f>
        <v>0</v>
      </c>
      <c r="G5" s="46">
        <f>Tarieven!$D$23</f>
        <v>0</v>
      </c>
      <c r="H5" s="45">
        <f>Tarieven!$D$23</f>
        <v>0</v>
      </c>
      <c r="I5" s="46">
        <f>Tarieven!$D$23</f>
        <v>0</v>
      </c>
      <c r="J5" s="49">
        <f>SUM(B5:I5)</f>
        <v>0</v>
      </c>
    </row>
    <row r="6" spans="1:10" x14ac:dyDescent="0.35">
      <c r="A6" s="44" t="s">
        <v>9</v>
      </c>
      <c r="B6" s="45">
        <f>Tarieven!$D$32</f>
        <v>0</v>
      </c>
      <c r="C6" s="39">
        <f>Tarieven!$D$32</f>
        <v>0</v>
      </c>
      <c r="D6" s="39">
        <f>Tarieven!$D$32</f>
        <v>0</v>
      </c>
      <c r="E6" s="46">
        <f>Tarieven!$D$32</f>
        <v>0</v>
      </c>
      <c r="F6" s="45">
        <f>Tarieven!$D$32</f>
        <v>0</v>
      </c>
      <c r="G6" s="46">
        <f>Tarieven!$D$32</f>
        <v>0</v>
      </c>
      <c r="H6" s="45">
        <f>Tarieven!$D$32</f>
        <v>0</v>
      </c>
      <c r="I6" s="46">
        <f>Tarieven!$D$32</f>
        <v>0</v>
      </c>
      <c r="J6" s="49">
        <f>SUM(B6:I6)</f>
        <v>0</v>
      </c>
    </row>
    <row r="7" spans="1:10" ht="15" thickBot="1" x14ac:dyDescent="0.4">
      <c r="A7" s="55" t="s">
        <v>10</v>
      </c>
      <c r="B7" s="58">
        <f>Tarieven!$D$41</f>
        <v>0</v>
      </c>
      <c r="C7" s="56">
        <f>Tarieven!$D$41</f>
        <v>0</v>
      </c>
      <c r="D7" s="56">
        <f>Tarieven!$D$41</f>
        <v>0</v>
      </c>
      <c r="E7" s="57">
        <f>Tarieven!$D$41</f>
        <v>0</v>
      </c>
      <c r="F7" s="58">
        <f>Tarieven!$D$41</f>
        <v>0</v>
      </c>
      <c r="G7" s="57">
        <f>Tarieven!$D$41</f>
        <v>0</v>
      </c>
      <c r="H7" s="58">
        <f>Tarieven!$D$41</f>
        <v>0</v>
      </c>
      <c r="I7" s="57">
        <f>Tarieven!$D$41</f>
        <v>0</v>
      </c>
      <c r="J7" s="50">
        <f>SUM(B7:I7)</f>
        <v>0</v>
      </c>
    </row>
    <row r="8" spans="1:10" ht="15" thickBot="1" x14ac:dyDescent="0.4">
      <c r="A8" s="52" t="s">
        <v>0</v>
      </c>
      <c r="B8" s="59">
        <f>SUM(B4:B7)</f>
        <v>0</v>
      </c>
      <c r="C8" s="53">
        <f t="shared" ref="C8:G8" si="0">SUM(C4:C7)</f>
        <v>0</v>
      </c>
      <c r="D8" s="53">
        <f t="shared" si="0"/>
        <v>0</v>
      </c>
      <c r="E8" s="54">
        <f t="shared" si="0"/>
        <v>0</v>
      </c>
      <c r="F8" s="59">
        <f t="shared" si="0"/>
        <v>0</v>
      </c>
      <c r="G8" s="54">
        <f t="shared" si="0"/>
        <v>0</v>
      </c>
      <c r="H8" s="59">
        <f>SUM(H4:H7)</f>
        <v>0</v>
      </c>
      <c r="I8" s="54">
        <f>SUM(I4:I7)</f>
        <v>0</v>
      </c>
      <c r="J8" s="51">
        <f>SUM(J4:J7)</f>
        <v>0</v>
      </c>
    </row>
  </sheetData>
  <sheetProtection algorithmName="SHA-512" hashValue="FfZRa3i9R0eoOC3lbUxuL3D6LtZw1CM+7gXlcoauxa3igLLHwFrtLDiompWAn/2yuTfLqySPiUzZYEhe6yjpYg==" saltValue="RwHOHXmxChEpQBDMS2ost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Tarieven</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2006-09-26T08:55:29Z</dcterms:created>
  <dcterms:modified xsi:type="dcterms:W3CDTF">2022-05-20T14:20:40Z</dcterms:modified>
</cp:coreProperties>
</file>