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UARJ\AB\Kunstwerken\Inspecties\Raamcontract\Contract 2023-2026\"/>
    </mc:Choice>
  </mc:AlternateContent>
  <xr:revisionPtr revIDLastSave="0" documentId="13_ncr:1_{7DDDFB47-9F29-4D15-AFC1-8F3F3B5CD1BB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Handleiding" sheetId="8" r:id="rId1"/>
    <sheet name="KW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5" i="7" l="1"/>
  <c r="G24" i="7"/>
  <c r="G23" i="7"/>
  <c r="G22" i="7"/>
  <c r="G20" i="7"/>
  <c r="G19" i="7"/>
  <c r="G18" i="7"/>
  <c r="G17" i="7"/>
  <c r="G16" i="7"/>
  <c r="G15" i="7"/>
  <c r="G14" i="7"/>
  <c r="G12" i="7"/>
  <c r="G11" i="7"/>
  <c r="G10" i="7"/>
  <c r="G9" i="7"/>
  <c r="G8" i="7"/>
  <c r="G7" i="7"/>
  <c r="G6" i="7"/>
  <c r="G29" i="7"/>
  <c r="G28" i="7"/>
  <c r="G27" i="7"/>
  <c r="G26" i="7"/>
  <c r="G30" i="7" l="1"/>
</calcChain>
</file>

<file path=xl/sharedStrings.xml><?xml version="1.0" encoding="utf-8"?>
<sst xmlns="http://schemas.openxmlformats.org/spreadsheetml/2006/main" count="92" uniqueCount="67">
  <si>
    <t>EENHEID</t>
  </si>
  <si>
    <t>HOEVEELHEID</t>
  </si>
  <si>
    <t>INSCHRIJFPRIJS</t>
  </si>
  <si>
    <t>Naam Inschrijver</t>
  </si>
  <si>
    <t>het handelsregister, bevoegd is om Inschrijver te vertegenwoordigen en om namens Inschrijver dit formulier te ondertekenen.</t>
  </si>
  <si>
    <t xml:space="preserve">Dit formulier dient door de Inschrijver naar waarheid te worden ingevuld en dient te worden ondertekend door een persoon die blijkens het handelsregister, of een volmacht van degene die blijkens 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</si>
  <si>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</si>
  <si>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</si>
  <si>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Bijlage 5 Prijsopgave</t>
  </si>
  <si>
    <t>Handleiding</t>
  </si>
  <si>
    <t>per stuk</t>
  </si>
  <si>
    <t>Totaal</t>
  </si>
  <si>
    <t>Alle genoemde aantallen zijn fictief</t>
  </si>
  <si>
    <t>Civiele kunstwerken</t>
  </si>
  <si>
    <t>SOORT KUNSTWERK</t>
  </si>
  <si>
    <t>MATERIAAL</t>
  </si>
  <si>
    <t>GEMIDDELDE LENGTE 
OF OPPERVLAKTE</t>
  </si>
  <si>
    <t>Duikerbrug (vaste brug)</t>
  </si>
  <si>
    <t>Beton/metselwerk</t>
  </si>
  <si>
    <t>Steiger / vlonder</t>
  </si>
  <si>
    <t>Hout</t>
  </si>
  <si>
    <t>Staal, kunststof en beton</t>
  </si>
  <si>
    <t>INSCHRIJFBEDRAG 
(= HOEVEELHEID x INSCHRIJFPRIJS)</t>
  </si>
  <si>
    <t>Beton</t>
  </si>
  <si>
    <t>Dam- / keerwand</t>
  </si>
  <si>
    <t>Staal</t>
  </si>
  <si>
    <t>Hout/kunststof/staal</t>
  </si>
  <si>
    <t>Tunnel / onderdoorgang</t>
  </si>
  <si>
    <t>Overige randvoorwaarden:</t>
  </si>
  <si>
    <t>In de offerte dienen ook onderstaande werkzaamheden te zijn opgenomen</t>
  </si>
  <si>
    <t>• Start overleg van maximaal 2 uur;</t>
  </si>
  <si>
    <t>• Voortgangsoverleg (2x) van maximaal 2 uur;</t>
  </si>
  <si>
    <t>• Opleveringsoverleg van maximaal 2 uur.</t>
  </si>
  <si>
    <t>(Scheidings-)Muur</t>
  </si>
  <si>
    <t>Beton/Metselwerk</t>
  </si>
  <si>
    <t>53 m1</t>
  </si>
  <si>
    <t>Geluidwerende constructie, wal</t>
  </si>
  <si>
    <t>Geluidwerende constructie, scherm</t>
  </si>
  <si>
    <t>grond</t>
  </si>
  <si>
    <t>169 m1</t>
  </si>
  <si>
    <t>Geluidwerende constructie, scherm op wal</t>
  </si>
  <si>
    <t>Staal, hout en kunststof</t>
  </si>
  <si>
    <t>Staal, hout, beton en kunststof</t>
  </si>
  <si>
    <t>110 m1</t>
  </si>
  <si>
    <t>99 m1</t>
  </si>
  <si>
    <t>78 m2</t>
  </si>
  <si>
    <t>Verkeersbrug (vast)</t>
  </si>
  <si>
    <t>126 m2</t>
  </si>
  <si>
    <t>hout</t>
  </si>
  <si>
    <t>83m2</t>
  </si>
  <si>
    <t>Fiets- voetgangersbrug (vast)</t>
  </si>
  <si>
    <t>37 m2</t>
  </si>
  <si>
    <t>45 m2</t>
  </si>
  <si>
    <t>Fiets- voetgangersbrug (beweegbaar)</t>
  </si>
  <si>
    <t>54 m2</t>
  </si>
  <si>
    <t>1532 m2</t>
  </si>
  <si>
    <t>Dam- / keerwand en Stuw</t>
  </si>
  <si>
    <t>62 m1</t>
  </si>
  <si>
    <t>Schanskorven</t>
  </si>
  <si>
    <t>Hout/kunststof</t>
  </si>
  <si>
    <t>41 m1</t>
  </si>
  <si>
    <t>74 m1</t>
  </si>
  <si>
    <t>20 m2</t>
  </si>
  <si>
    <t>39 m2</t>
  </si>
  <si>
    <t>Inspecties Civieltechnische Kunstwerken</t>
  </si>
  <si>
    <t>U dient de geel gemarkeerde cellen in te vullen.</t>
  </si>
  <si>
    <t>De prijzen dienen per eenheid ingevuld te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</si>
</sst>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rgb="FF0000FF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2" borderId="3" xfId="0" applyFont="1" applyFill="1" applyBorder="1" applyAlignment="1">
      <alignment horizontal="right" vertical="top"/>
    </xf>
    <xf numFmtId="164" fontId="6" fillId="2" borderId="3" xfId="1" applyFont="1" applyFill="1" applyBorder="1" applyAlignment="1">
      <alignment vertical="top"/>
    </xf>
    <xf numFmtId="0" fontId="3" fillId="0" borderId="0" xfId="0" applyFont="1"/>
    <xf numFmtId="0" fontId="5" fillId="0" borderId="4" xfId="0" applyFont="1" applyBorder="1"/>
    <xf numFmtId="3" fontId="5" fillId="0" borderId="4" xfId="0" applyNumberFormat="1" applyFont="1" applyBorder="1"/>
    <xf numFmtId="0" fontId="5" fillId="0" borderId="7" xfId="0" applyFont="1" applyBorder="1"/>
    <xf numFmtId="0" fontId="3" fillId="0" borderId="5" xfId="0" applyFont="1" applyBorder="1"/>
    <xf numFmtId="0" fontId="5" fillId="0" borderId="6" xfId="0" applyFont="1" applyBorder="1"/>
    <xf numFmtId="3" fontId="5" fillId="0" borderId="6" xfId="0" applyNumberFormat="1" applyFont="1" applyBorder="1"/>
    <xf numFmtId="0" fontId="5" fillId="0" borderId="8" xfId="0" applyFont="1" applyBorder="1"/>
    <xf numFmtId="0" fontId="3" fillId="0" borderId="1" xfId="0" applyFont="1" applyBorder="1" applyAlignment="1">
      <alignment horizontal="left" vertical="top"/>
    </xf>
    <xf numFmtId="0" fontId="5" fillId="0" borderId="0" xfId="0" applyFont="1"/>
    <xf numFmtId="3" fontId="5" fillId="0" borderId="0" xfId="0" applyNumberFormat="1" applyFont="1"/>
    <xf numFmtId="0" fontId="3" fillId="0" borderId="1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44" fontId="11" fillId="5" borderId="3" xfId="0" applyNumberFormat="1" applyFont="1" applyFill="1" applyBorder="1"/>
    <xf numFmtId="0" fontId="11" fillId="0" borderId="0" xfId="0" applyFont="1" applyAlignment="1">
      <alignment horizontal="right"/>
    </xf>
    <xf numFmtId="44" fontId="11" fillId="0" borderId="0" xfId="0" applyNumberFormat="1" applyFont="1"/>
    <xf numFmtId="164" fontId="10" fillId="0" borderId="3" xfId="1" applyFont="1" applyFill="1" applyBorder="1" applyAlignment="1">
      <alignment vertical="top"/>
    </xf>
    <xf numFmtId="0" fontId="10" fillId="0" borderId="0" xfId="0" applyFont="1"/>
    <xf numFmtId="0" fontId="8" fillId="0" borderId="0" xfId="0" applyFont="1" applyProtection="1">
      <protection locked="0"/>
    </xf>
    <xf numFmtId="44" fontId="10" fillId="3" borderId="3" xfId="0" applyNumberFormat="1" applyFont="1" applyFill="1" applyBorder="1" applyAlignment="1">
      <alignment vertical="top"/>
    </xf>
    <xf numFmtId="0" fontId="10" fillId="0" borderId="3" xfId="0" applyFont="1" applyBorder="1" applyAlignment="1" applyProtection="1">
      <alignment vertical="top"/>
      <protection locked="0"/>
    </xf>
    <xf numFmtId="0" fontId="10" fillId="0" borderId="3" xfId="0" applyFont="1" applyBorder="1" applyAlignment="1" applyProtection="1">
      <alignment horizontal="left" vertical="top"/>
      <protection locked="0"/>
    </xf>
    <xf numFmtId="3" fontId="10" fillId="0" borderId="3" xfId="0" applyNumberFormat="1" applyFont="1" applyBorder="1" applyAlignment="1" applyProtection="1">
      <alignment horizontal="center" vertical="top"/>
      <protection locked="0"/>
    </xf>
    <xf numFmtId="0" fontId="9" fillId="0" borderId="3" xfId="0" applyFont="1" applyBorder="1" applyProtection="1"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10" fillId="0" borderId="3" xfId="0" applyFont="1" applyBorder="1" applyProtection="1">
      <protection locked="0"/>
    </xf>
    <xf numFmtId="0" fontId="10" fillId="0" borderId="3" xfId="0" applyFont="1" applyBorder="1" applyAlignment="1" applyProtection="1">
      <alignment horizontal="center" vertical="top"/>
      <protection locked="0"/>
    </xf>
    <xf numFmtId="0" fontId="10" fillId="0" borderId="11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3" fontId="3" fillId="0" borderId="3" xfId="0" applyNumberFormat="1" applyFont="1" applyBorder="1" applyAlignment="1" applyProtection="1">
      <alignment vertical="top"/>
      <protection locked="0"/>
    </xf>
    <xf numFmtId="0" fontId="4" fillId="2" borderId="3" xfId="0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/>
      <protection locked="0"/>
    </xf>
    <xf numFmtId="3" fontId="3" fillId="2" borderId="3" xfId="0" applyNumberFormat="1" applyFont="1" applyFill="1" applyBorder="1" applyAlignment="1" applyProtection="1">
      <alignment horizontal="right" vertical="top"/>
      <protection locked="0"/>
    </xf>
    <xf numFmtId="0" fontId="11" fillId="4" borderId="3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showGridLines="0" workbookViewId="0"/>
  </sheetViews>
  <sheetFormatPr defaultRowHeight="15" x14ac:dyDescent="0.25"/>
  <sheetData>
    <row r="1" spans="1:8" ht="15.75" x14ac:dyDescent="0.25">
      <c r="A1" s="1" t="s">
        <v>8</v>
      </c>
    </row>
    <row r="2" spans="1:8" ht="15.75" x14ac:dyDescent="0.25">
      <c r="A2" s="1"/>
    </row>
    <row r="3" spans="1:8" x14ac:dyDescent="0.25">
      <c r="A3" s="19" t="s">
        <v>9</v>
      </c>
    </row>
    <row r="4" spans="1:8" x14ac:dyDescent="0.25">
      <c r="A4" s="19"/>
    </row>
    <row r="5" spans="1:8" x14ac:dyDescent="0.25">
      <c r="A5" s="15" t="s">
        <v>5</v>
      </c>
      <c r="B5" s="8"/>
      <c r="C5" s="8"/>
      <c r="D5" s="9"/>
      <c r="E5" s="8"/>
      <c r="F5" s="8"/>
      <c r="G5" s="8"/>
      <c r="H5" s="10"/>
    </row>
    <row r="6" spans="1:8" x14ac:dyDescent="0.25">
      <c r="A6" s="11" t="s">
        <v>4</v>
      </c>
      <c r="B6" s="12"/>
      <c r="C6" s="12"/>
      <c r="D6" s="13"/>
      <c r="E6" s="12"/>
      <c r="F6" s="12"/>
      <c r="G6" s="12"/>
      <c r="H6" s="14"/>
    </row>
    <row r="7" spans="1:8" x14ac:dyDescent="0.25">
      <c r="A7" s="7"/>
      <c r="B7" s="16"/>
      <c r="C7" s="16"/>
      <c r="D7" s="17"/>
      <c r="E7" s="16"/>
      <c r="F7" s="16"/>
      <c r="G7" s="16"/>
      <c r="H7" s="16"/>
    </row>
    <row r="8" spans="1:8" x14ac:dyDescent="0.25">
      <c r="A8" s="18" t="s">
        <v>6</v>
      </c>
      <c r="B8" s="8"/>
      <c r="C8" s="8"/>
      <c r="D8" s="9"/>
      <c r="E8" s="8"/>
      <c r="F8" s="8"/>
      <c r="G8" s="8"/>
      <c r="H8" s="10"/>
    </row>
    <row r="9" spans="1:8" x14ac:dyDescent="0.25">
      <c r="A9" s="11" t="s">
        <v>7</v>
      </c>
      <c r="B9" s="12"/>
      <c r="C9" s="12"/>
      <c r="D9" s="13"/>
      <c r="E9" s="12"/>
      <c r="F9" s="12"/>
      <c r="G9" s="12"/>
      <c r="H9" s="14"/>
    </row>
    <row r="10" spans="1:8" x14ac:dyDescent="0.25">
      <c r="A10" s="7"/>
      <c r="B10" s="16"/>
      <c r="C10" s="16"/>
      <c r="D10" s="17"/>
      <c r="E10" s="16"/>
      <c r="F10" s="16"/>
      <c r="G10" s="16"/>
      <c r="H10" s="16"/>
    </row>
    <row r="11" spans="1:8" x14ac:dyDescent="0.25">
      <c r="A11" s="7" t="s">
        <v>65</v>
      </c>
      <c r="B11" s="16"/>
      <c r="C11" s="16"/>
      <c r="D11" s="17"/>
      <c r="E11" s="16"/>
      <c r="F11" s="16"/>
      <c r="G11" s="16"/>
      <c r="H11" s="16"/>
    </row>
    <row r="12" spans="1:8" x14ac:dyDescent="0.25">
      <c r="A12" s="7" t="s">
        <v>66</v>
      </c>
    </row>
    <row r="13" spans="1:8" x14ac:dyDescent="0.25">
      <c r="A13" s="7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tabSelected="1" workbookViewId="0">
      <selection activeCell="A38" sqref="A38"/>
    </sheetView>
  </sheetViews>
  <sheetFormatPr defaultRowHeight="14.25" x14ac:dyDescent="0.2"/>
  <cols>
    <col min="1" max="1" width="43.42578125" style="16" customWidth="1"/>
    <col min="2" max="2" width="22.5703125" style="16" customWidth="1"/>
    <col min="3" max="3" width="20.7109375" style="16" customWidth="1"/>
    <col min="4" max="4" width="13" style="16" customWidth="1"/>
    <col min="5" max="5" width="15.28515625" style="16" customWidth="1"/>
    <col min="6" max="6" width="15" style="16" bestFit="1" customWidth="1"/>
    <col min="7" max="7" width="20.85546875" style="16" customWidth="1"/>
    <col min="8" max="16384" width="9.140625" style="16"/>
  </cols>
  <sheetData>
    <row r="1" spans="1:7" ht="15" x14ac:dyDescent="0.25">
      <c r="A1" s="26" t="s">
        <v>64</v>
      </c>
      <c r="B1" s="20"/>
      <c r="C1" s="20"/>
    </row>
    <row r="3" spans="1:7" x14ac:dyDescent="0.2">
      <c r="A3" s="2" t="s">
        <v>3</v>
      </c>
      <c r="B3" s="43"/>
      <c r="C3" s="44"/>
      <c r="D3" s="44"/>
      <c r="E3" s="44"/>
      <c r="F3" s="44"/>
      <c r="G3" s="45"/>
    </row>
    <row r="4" spans="1:7" ht="36" x14ac:dyDescent="0.2">
      <c r="A4" s="36" t="s">
        <v>14</v>
      </c>
      <c r="B4" s="36" t="s">
        <v>15</v>
      </c>
      <c r="C4" s="37" t="s">
        <v>16</v>
      </c>
      <c r="D4" s="36" t="s">
        <v>0</v>
      </c>
      <c r="E4" s="38" t="s">
        <v>1</v>
      </c>
      <c r="F4" s="3" t="s">
        <v>2</v>
      </c>
      <c r="G4" s="4" t="s">
        <v>22</v>
      </c>
    </row>
    <row r="5" spans="1:7" x14ac:dyDescent="0.2">
      <c r="A5" s="39" t="s">
        <v>13</v>
      </c>
      <c r="B5" s="39"/>
      <c r="C5" s="39"/>
      <c r="D5" s="40"/>
      <c r="E5" s="41"/>
      <c r="F5" s="5"/>
      <c r="G5" s="6"/>
    </row>
    <row r="6" spans="1:7" s="25" customFormat="1" ht="12.75" x14ac:dyDescent="0.2">
      <c r="A6" s="28" t="s">
        <v>17</v>
      </c>
      <c r="B6" s="28" t="s">
        <v>18</v>
      </c>
      <c r="C6" s="29" t="s">
        <v>45</v>
      </c>
      <c r="D6" s="28" t="s">
        <v>10</v>
      </c>
      <c r="E6" s="30">
        <v>163</v>
      </c>
      <c r="F6" s="27"/>
      <c r="G6" s="24">
        <f>+F6*E6</f>
        <v>0</v>
      </c>
    </row>
    <row r="7" spans="1:7" s="25" customFormat="1" ht="12.75" x14ac:dyDescent="0.2">
      <c r="A7" s="28" t="s">
        <v>46</v>
      </c>
      <c r="B7" s="28" t="s">
        <v>18</v>
      </c>
      <c r="C7" s="29" t="s">
        <v>47</v>
      </c>
      <c r="D7" s="28" t="s">
        <v>10</v>
      </c>
      <c r="E7" s="30">
        <v>142</v>
      </c>
      <c r="F7" s="27"/>
      <c r="G7" s="24">
        <f t="shared" ref="G7:G25" si="0">+F7*E7</f>
        <v>0</v>
      </c>
    </row>
    <row r="8" spans="1:7" s="25" customFormat="1" ht="12.75" x14ac:dyDescent="0.2">
      <c r="A8" s="28" t="s">
        <v>46</v>
      </c>
      <c r="B8" s="28" t="s">
        <v>25</v>
      </c>
      <c r="C8" s="29" t="s">
        <v>49</v>
      </c>
      <c r="D8" s="28" t="s">
        <v>10</v>
      </c>
      <c r="E8" s="30">
        <v>11</v>
      </c>
      <c r="F8" s="27"/>
      <c r="G8" s="24">
        <f t="shared" si="0"/>
        <v>0</v>
      </c>
    </row>
    <row r="9" spans="1:7" s="25" customFormat="1" ht="12.75" x14ac:dyDescent="0.2">
      <c r="A9" s="28" t="s">
        <v>46</v>
      </c>
      <c r="B9" s="28" t="s">
        <v>48</v>
      </c>
      <c r="C9" s="29" t="s">
        <v>54</v>
      </c>
      <c r="D9" s="28" t="s">
        <v>10</v>
      </c>
      <c r="E9" s="30">
        <v>2</v>
      </c>
      <c r="F9" s="27"/>
      <c r="G9" s="24">
        <f t="shared" si="0"/>
        <v>0</v>
      </c>
    </row>
    <row r="10" spans="1:7" s="25" customFormat="1" ht="12.75" x14ac:dyDescent="0.2">
      <c r="A10" s="31" t="s">
        <v>50</v>
      </c>
      <c r="B10" s="31" t="s">
        <v>20</v>
      </c>
      <c r="C10" s="32" t="s">
        <v>51</v>
      </c>
      <c r="D10" s="33" t="s">
        <v>10</v>
      </c>
      <c r="E10" s="34">
        <v>80</v>
      </c>
      <c r="F10" s="27"/>
      <c r="G10" s="24">
        <f t="shared" si="0"/>
        <v>0</v>
      </c>
    </row>
    <row r="11" spans="1:7" s="25" customFormat="1" ht="12.75" x14ac:dyDescent="0.2">
      <c r="A11" s="31" t="s">
        <v>50</v>
      </c>
      <c r="B11" s="31" t="s">
        <v>21</v>
      </c>
      <c r="C11" s="32" t="s">
        <v>52</v>
      </c>
      <c r="D11" s="33" t="s">
        <v>10</v>
      </c>
      <c r="E11" s="34">
        <v>168</v>
      </c>
      <c r="F11" s="27"/>
      <c r="G11" s="24">
        <f t="shared" si="0"/>
        <v>0</v>
      </c>
    </row>
    <row r="12" spans="1:7" s="25" customFormat="1" ht="12.75" x14ac:dyDescent="0.2">
      <c r="A12" s="31" t="s">
        <v>53</v>
      </c>
      <c r="B12" s="28" t="s">
        <v>20</v>
      </c>
      <c r="C12" s="29" t="s">
        <v>62</v>
      </c>
      <c r="D12" s="28" t="s">
        <v>10</v>
      </c>
      <c r="E12" s="30">
        <v>5</v>
      </c>
      <c r="F12" s="27"/>
      <c r="G12" s="24">
        <f t="shared" si="0"/>
        <v>0</v>
      </c>
    </row>
    <row r="13" spans="1:7" s="25" customFormat="1" ht="12.75" x14ac:dyDescent="0.2">
      <c r="A13" s="31"/>
      <c r="B13" s="28"/>
      <c r="C13" s="29"/>
      <c r="D13" s="28"/>
      <c r="E13" s="30"/>
      <c r="F13" s="27"/>
      <c r="G13" s="24"/>
    </row>
    <row r="14" spans="1:7" s="25" customFormat="1" ht="12.75" x14ac:dyDescent="0.2">
      <c r="A14" s="31" t="s">
        <v>27</v>
      </c>
      <c r="B14" s="31" t="s">
        <v>23</v>
      </c>
      <c r="C14" s="32" t="s">
        <v>55</v>
      </c>
      <c r="D14" s="33" t="s">
        <v>10</v>
      </c>
      <c r="E14" s="34">
        <v>18</v>
      </c>
      <c r="F14" s="27"/>
      <c r="G14" s="24">
        <f t="shared" si="0"/>
        <v>0</v>
      </c>
    </row>
    <row r="15" spans="1:7" s="25" customFormat="1" ht="12.75" x14ac:dyDescent="0.2">
      <c r="A15" s="28" t="s">
        <v>19</v>
      </c>
      <c r="B15" s="28" t="s">
        <v>26</v>
      </c>
      <c r="C15" s="29" t="s">
        <v>63</v>
      </c>
      <c r="D15" s="28" t="s">
        <v>10</v>
      </c>
      <c r="E15" s="30">
        <v>50</v>
      </c>
      <c r="F15" s="27"/>
      <c r="G15" s="24">
        <f t="shared" si="0"/>
        <v>0</v>
      </c>
    </row>
    <row r="16" spans="1:7" s="25" customFormat="1" ht="12.75" x14ac:dyDescent="0.2">
      <c r="A16" s="28"/>
      <c r="B16" s="35"/>
      <c r="C16" s="29"/>
      <c r="D16" s="28"/>
      <c r="E16" s="30"/>
      <c r="F16" s="27"/>
      <c r="G16" s="24">
        <f t="shared" si="0"/>
        <v>0</v>
      </c>
    </row>
    <row r="17" spans="1:7" s="25" customFormat="1" ht="12.75" x14ac:dyDescent="0.2">
      <c r="A17" s="31" t="s">
        <v>56</v>
      </c>
      <c r="B17" s="31" t="s">
        <v>18</v>
      </c>
      <c r="C17" s="32" t="s">
        <v>57</v>
      </c>
      <c r="D17" s="33" t="s">
        <v>10</v>
      </c>
      <c r="E17" s="34">
        <v>116</v>
      </c>
      <c r="F17" s="27"/>
      <c r="G17" s="24">
        <f t="shared" si="0"/>
        <v>0</v>
      </c>
    </row>
    <row r="18" spans="1:7" s="25" customFormat="1" ht="12.75" x14ac:dyDescent="0.2">
      <c r="A18" s="31" t="s">
        <v>56</v>
      </c>
      <c r="B18" s="31" t="s">
        <v>58</v>
      </c>
      <c r="C18" s="32">
        <v>38</v>
      </c>
      <c r="D18" s="33" t="s">
        <v>10</v>
      </c>
      <c r="E18" s="34">
        <v>15</v>
      </c>
      <c r="F18" s="27"/>
      <c r="G18" s="24">
        <f t="shared" si="0"/>
        <v>0</v>
      </c>
    </row>
    <row r="19" spans="1:7" s="25" customFormat="1" ht="12.75" x14ac:dyDescent="0.2">
      <c r="A19" s="31" t="s">
        <v>56</v>
      </c>
      <c r="B19" s="31" t="s">
        <v>59</v>
      </c>
      <c r="C19" s="31" t="s">
        <v>60</v>
      </c>
      <c r="D19" s="33" t="s">
        <v>10</v>
      </c>
      <c r="E19" s="34">
        <v>185</v>
      </c>
      <c r="F19" s="27"/>
      <c r="G19" s="24">
        <f t="shared" si="0"/>
        <v>0</v>
      </c>
    </row>
    <row r="20" spans="1:7" s="25" customFormat="1" ht="12.75" x14ac:dyDescent="0.2">
      <c r="A20" s="31" t="s">
        <v>24</v>
      </c>
      <c r="B20" s="31" t="s">
        <v>25</v>
      </c>
      <c r="C20" s="31" t="s">
        <v>61</v>
      </c>
      <c r="D20" s="33" t="s">
        <v>10</v>
      </c>
      <c r="E20" s="34">
        <v>90</v>
      </c>
      <c r="F20" s="27"/>
      <c r="G20" s="24">
        <f t="shared" si="0"/>
        <v>0</v>
      </c>
    </row>
    <row r="21" spans="1:7" s="25" customFormat="1" ht="12.75" x14ac:dyDescent="0.2">
      <c r="A21" s="31"/>
      <c r="B21" s="31"/>
      <c r="C21" s="31"/>
      <c r="D21" s="33"/>
      <c r="E21" s="34"/>
      <c r="F21" s="27"/>
      <c r="G21" s="24"/>
    </row>
    <row r="22" spans="1:7" s="25" customFormat="1" ht="12.75" x14ac:dyDescent="0.2">
      <c r="A22" s="31" t="s">
        <v>36</v>
      </c>
      <c r="B22" s="31" t="s">
        <v>38</v>
      </c>
      <c r="C22" s="31" t="s">
        <v>39</v>
      </c>
      <c r="D22" s="33" t="s">
        <v>10</v>
      </c>
      <c r="E22" s="34">
        <v>2</v>
      </c>
      <c r="F22" s="27"/>
      <c r="G22" s="24">
        <f t="shared" si="0"/>
        <v>0</v>
      </c>
    </row>
    <row r="23" spans="1:7" s="25" customFormat="1" ht="12.75" x14ac:dyDescent="0.2">
      <c r="A23" s="31" t="s">
        <v>37</v>
      </c>
      <c r="B23" s="31" t="s">
        <v>42</v>
      </c>
      <c r="C23" s="31" t="s">
        <v>44</v>
      </c>
      <c r="D23" s="33" t="s">
        <v>10</v>
      </c>
      <c r="E23" s="34">
        <v>40</v>
      </c>
      <c r="F23" s="27"/>
      <c r="G23" s="24">
        <f t="shared" si="0"/>
        <v>0</v>
      </c>
    </row>
    <row r="24" spans="1:7" s="25" customFormat="1" ht="12.75" x14ac:dyDescent="0.2">
      <c r="A24" s="31" t="s">
        <v>40</v>
      </c>
      <c r="B24" s="31" t="s">
        <v>41</v>
      </c>
      <c r="C24" s="31" t="s">
        <v>43</v>
      </c>
      <c r="D24" s="33" t="s">
        <v>10</v>
      </c>
      <c r="E24" s="34">
        <v>2</v>
      </c>
      <c r="F24" s="27"/>
      <c r="G24" s="24">
        <f t="shared" si="0"/>
        <v>0</v>
      </c>
    </row>
    <row r="25" spans="1:7" s="25" customFormat="1" ht="12.75" x14ac:dyDescent="0.2">
      <c r="A25" s="28" t="s">
        <v>33</v>
      </c>
      <c r="B25" s="28" t="s">
        <v>34</v>
      </c>
      <c r="C25" s="28" t="s">
        <v>35</v>
      </c>
      <c r="D25" s="28" t="s">
        <v>10</v>
      </c>
      <c r="E25" s="30">
        <v>17</v>
      </c>
      <c r="F25" s="27"/>
      <c r="G25" s="24">
        <f t="shared" si="0"/>
        <v>0</v>
      </c>
    </row>
    <row r="26" spans="1:7" s="25" customFormat="1" ht="12.75" x14ac:dyDescent="0.2">
      <c r="A26" s="28"/>
      <c r="B26" s="28"/>
      <c r="C26" s="28"/>
      <c r="D26" s="28"/>
      <c r="E26" s="30"/>
      <c r="F26" s="27"/>
      <c r="G26" s="24">
        <f t="shared" ref="G26:G29" si="1">F26</f>
        <v>0</v>
      </c>
    </row>
    <row r="27" spans="1:7" s="25" customFormat="1" ht="12.75" x14ac:dyDescent="0.2">
      <c r="A27" s="28"/>
      <c r="B27" s="28"/>
      <c r="C27" s="28"/>
      <c r="D27" s="28"/>
      <c r="E27" s="30"/>
      <c r="F27" s="27"/>
      <c r="G27" s="24">
        <f t="shared" si="1"/>
        <v>0</v>
      </c>
    </row>
    <row r="28" spans="1:7" s="25" customFormat="1" ht="12.75" x14ac:dyDescent="0.2">
      <c r="A28" s="28"/>
      <c r="B28" s="28"/>
      <c r="C28" s="28"/>
      <c r="D28" s="28"/>
      <c r="E28" s="30"/>
      <c r="F28" s="27"/>
      <c r="G28" s="24">
        <f t="shared" si="1"/>
        <v>0</v>
      </c>
    </row>
    <row r="29" spans="1:7" s="25" customFormat="1" ht="12.75" x14ac:dyDescent="0.2">
      <c r="A29" s="28"/>
      <c r="B29" s="28"/>
      <c r="C29" s="28"/>
      <c r="D29" s="28"/>
      <c r="E29" s="30"/>
      <c r="F29" s="27"/>
      <c r="G29" s="24">
        <f t="shared" si="1"/>
        <v>0</v>
      </c>
    </row>
    <row r="30" spans="1:7" ht="15" x14ac:dyDescent="0.25">
      <c r="A30" s="42" t="s">
        <v>11</v>
      </c>
      <c r="B30" s="42"/>
      <c r="C30" s="42"/>
      <c r="D30" s="42"/>
      <c r="E30" s="42"/>
      <c r="F30" s="42"/>
      <c r="G30" s="21">
        <f>SUM(G6:G12,G10:G17,G18:G20,G25:G29)</f>
        <v>0</v>
      </c>
    </row>
    <row r="31" spans="1:7" ht="15" x14ac:dyDescent="0.25">
      <c r="A31" s="22"/>
      <c r="B31" s="22"/>
      <c r="C31" s="22"/>
      <c r="D31" s="22"/>
      <c r="E31" s="22"/>
      <c r="F31" s="22"/>
      <c r="G31" s="23"/>
    </row>
    <row r="32" spans="1:7" ht="15" x14ac:dyDescent="0.25">
      <c r="A32" s="20"/>
    </row>
    <row r="33" spans="1:1" s="7" customFormat="1" ht="12" x14ac:dyDescent="0.2">
      <c r="A33" s="7" t="s">
        <v>28</v>
      </c>
    </row>
    <row r="34" spans="1:1" s="7" customFormat="1" ht="12" x14ac:dyDescent="0.2">
      <c r="A34" s="7" t="s">
        <v>29</v>
      </c>
    </row>
    <row r="35" spans="1:1" s="7" customFormat="1" ht="12" x14ac:dyDescent="0.2">
      <c r="A35" s="7" t="s">
        <v>30</v>
      </c>
    </row>
    <row r="36" spans="1:1" s="7" customFormat="1" ht="12" x14ac:dyDescent="0.2">
      <c r="A36" s="7" t="s">
        <v>31</v>
      </c>
    </row>
    <row r="37" spans="1:1" s="7" customFormat="1" ht="12" x14ac:dyDescent="0.2">
      <c r="A37" s="7" t="s">
        <v>32</v>
      </c>
    </row>
    <row r="38" spans="1:1" s="7" customFormat="1" ht="12" x14ac:dyDescent="0.2"/>
  </sheetData>
  <sheetProtection formatCells="0"/>
  <mergeCells count="2">
    <mergeCell ref="A30:F30"/>
    <mergeCell ref="B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KW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Weijers</dc:creator>
  <cp:lastModifiedBy>Bogert, B van den (Bart)</cp:lastModifiedBy>
  <cp:lastPrinted>2018-03-17T20:53:30Z</cp:lastPrinted>
  <dcterms:created xsi:type="dcterms:W3CDTF">2017-02-24T10:30:00Z</dcterms:created>
  <dcterms:modified xsi:type="dcterms:W3CDTF">2023-02-01T14:22:55Z</dcterms:modified>
</cp:coreProperties>
</file>