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RUARJ\AB\Kunstwerken\Geluidschermen\2023\"/>
    </mc:Choice>
  </mc:AlternateContent>
  <xr:revisionPtr revIDLastSave="0" documentId="13_ncr:1_{C7F28D62-DB25-47B7-8B06-0DD9E6D5F1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definedNames>
    <definedName name="_xlnm._FilterDatabase" localSheetId="0" hidden="1">Sheet!$A$1:$N$45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1" l="1"/>
  <c r="A46" i="1"/>
</calcChain>
</file>

<file path=xl/sharedStrings.xml><?xml version="1.0" encoding="utf-8"?>
<sst xmlns="http://schemas.openxmlformats.org/spreadsheetml/2006/main" count="498" uniqueCount="170">
  <si>
    <t>Omschrijving</t>
  </si>
  <si>
    <t>Code</t>
  </si>
  <si>
    <t>Kern</t>
  </si>
  <si>
    <t>IMGeo Wijk</t>
  </si>
  <si>
    <t>Functioneel gebied</t>
  </si>
  <si>
    <t>Straat</t>
  </si>
  <si>
    <t>Beheerder</t>
  </si>
  <si>
    <t>Beheerobject type</t>
  </si>
  <si>
    <t>Type kunstwerk</t>
  </si>
  <si>
    <t>Kunstwerk soort</t>
  </si>
  <si>
    <t>Kunstwerk materiaal</t>
  </si>
  <si>
    <t>Lengte</t>
  </si>
  <si>
    <t>Bouwjaar</t>
  </si>
  <si>
    <t>Theoretisch vervangingsjaar</t>
  </si>
  <si>
    <t>G600 Edisonstraat</t>
  </si>
  <si>
    <t>4600</t>
  </si>
  <si>
    <t>s-Gravenzande</t>
  </si>
  <si>
    <t>Nieuwe Vaart</t>
  </si>
  <si>
    <t>Woongebieden</t>
  </si>
  <si>
    <t>Edisonstraat</t>
  </si>
  <si>
    <t>Gemeente Westland</t>
  </si>
  <si>
    <t>Geluidwerende voorziening</t>
  </si>
  <si>
    <t>Geluidscherm</t>
  </si>
  <si>
    <t>Geluidswal</t>
  </si>
  <si>
    <t>Grond</t>
  </si>
  <si>
    <t>G601 Koningin Julianaweg thv Mahatma Gandhistraat</t>
  </si>
  <si>
    <t>4601</t>
  </si>
  <si>
    <t>Vreeburg-Oost en Tuinveld</t>
  </si>
  <si>
    <t>Koningin Julianaweg</t>
  </si>
  <si>
    <t>Hout/kunststof</t>
  </si>
  <si>
    <t>G602 Koningin Julianaweg, Martin Luther Kingstraat-Albert Schweitzerlaan</t>
  </si>
  <si>
    <t>4602</t>
  </si>
  <si>
    <t>G603 Koningin Julianaweg, Albert Schweitzerlaan-Valkenierstraat</t>
  </si>
  <si>
    <t>4603</t>
  </si>
  <si>
    <t>G604 Naaldwijkse-Dijckerwaal (Oostzijde)</t>
  </si>
  <si>
    <t>4604</t>
  </si>
  <si>
    <t>Glastuinbouw</t>
  </si>
  <si>
    <t>Dijckerwaal</t>
  </si>
  <si>
    <t>Staal/hout</t>
  </si>
  <si>
    <t>G605 Naaldwijkseweg-Dijckerwaal (Westzijde)</t>
  </si>
  <si>
    <t>4605</t>
  </si>
  <si>
    <t>Naaldwijkseweg</t>
  </si>
  <si>
    <t>Staal/kunststof</t>
  </si>
  <si>
    <t>H600 Klipper-Groenelaan</t>
  </si>
  <si>
    <t>2600</t>
  </si>
  <si>
    <t>Honselersdijk</t>
  </si>
  <si>
    <t>Nieuw Gantel</t>
  </si>
  <si>
    <t>Klipper</t>
  </si>
  <si>
    <t>Geluidscherm op grondwal</t>
  </si>
  <si>
    <t>H601 Klipper-Westlander hs.nr. 83-75</t>
  </si>
  <si>
    <t>2601</t>
  </si>
  <si>
    <t>Westlander</t>
  </si>
  <si>
    <t>H602 Klipper-Westlander hs.nr. 77-69</t>
  </si>
  <si>
    <t>2602</t>
  </si>
  <si>
    <t>H603 Klipper-Westlander hs.nr. 69-65</t>
  </si>
  <si>
    <t>2603</t>
  </si>
  <si>
    <t>H604 Klipper-Westlander hs.nr. 65-47</t>
  </si>
  <si>
    <t>2604</t>
  </si>
  <si>
    <t>H605 Klipper-Westlander hs.nr. 85-97</t>
  </si>
  <si>
    <t>2605</t>
  </si>
  <si>
    <t>H606 Poeldijksepad-Schoener</t>
  </si>
  <si>
    <t>2606</t>
  </si>
  <si>
    <t>Schoener</t>
  </si>
  <si>
    <t>H607 Poeldijksepad-Punter</t>
  </si>
  <si>
    <t>2607</t>
  </si>
  <si>
    <t>Punter</t>
  </si>
  <si>
    <t>H608 Vogelaer-Mariëndijk</t>
  </si>
  <si>
    <t>2608</t>
  </si>
  <si>
    <t>Het Slimpad</t>
  </si>
  <si>
    <t>Mariëndijk</t>
  </si>
  <si>
    <t>H609 Ockenburchlaan-Vogelaer</t>
  </si>
  <si>
    <t>2609</t>
  </si>
  <si>
    <t>Achter de Dijk</t>
  </si>
  <si>
    <t>Vogelaer</t>
  </si>
  <si>
    <t>L600 Burgemeester van Doornlaan-Harp</t>
  </si>
  <si>
    <t>600</t>
  </si>
  <si>
    <t>De Lier</t>
  </si>
  <si>
    <t>Muziekbuurt</t>
  </si>
  <si>
    <t>Harp</t>
  </si>
  <si>
    <t>L601 Burgemeester van Doornlaan, tpv Harp en Viool</t>
  </si>
  <si>
    <t>601</t>
  </si>
  <si>
    <t>Viool</t>
  </si>
  <si>
    <t>Muur</t>
  </si>
  <si>
    <t>Metselwerk</t>
  </si>
  <si>
    <t>L602 Burgemeester van Doornlaan thv Viool 48t/m70</t>
  </si>
  <si>
    <t>602</t>
  </si>
  <si>
    <t>L603 Burgemeester van Doornlaan-Rembrandtstraat</t>
  </si>
  <si>
    <t>603</t>
  </si>
  <si>
    <t>Schildersbuurt</t>
  </si>
  <si>
    <t>Rembrandtstraat</t>
  </si>
  <si>
    <t>L604 Burgemeester van Doornlaan</t>
  </si>
  <si>
    <t>604</t>
  </si>
  <si>
    <t>Burgemeester van Doornlaan</t>
  </si>
  <si>
    <t>L605 Kasteelweg-Kanaalweg</t>
  </si>
  <si>
    <t>605</t>
  </si>
  <si>
    <t>Noordlier</t>
  </si>
  <si>
    <t>Kasteelweg</t>
  </si>
  <si>
    <t>L606 Kasteelweg nabij Noordlierweg</t>
  </si>
  <si>
    <t>606</t>
  </si>
  <si>
    <t>L607 Burgemeester van Doornlaan nabij Perron</t>
  </si>
  <si>
    <t>607</t>
  </si>
  <si>
    <t>Het Centrum</t>
  </si>
  <si>
    <t>'t Perron</t>
  </si>
  <si>
    <t>Hout</t>
  </si>
  <si>
    <t>L611 Veilingweg</t>
  </si>
  <si>
    <t>0611</t>
  </si>
  <si>
    <t>Vreeburghlaan</t>
  </si>
  <si>
    <t>Vreeburchlaan</t>
  </si>
  <si>
    <t>Zichtscherm</t>
  </si>
  <si>
    <t>Metaal; overig</t>
  </si>
  <si>
    <t>L612 Vreeburchlaan nabij hs.nr.1</t>
  </si>
  <si>
    <t>0612</t>
  </si>
  <si>
    <t>Ma801 Verbindingsweg Maasdijk-Honderdland (Pootje van Bram)</t>
  </si>
  <si>
    <t>3801</t>
  </si>
  <si>
    <t>Maasdijk</t>
  </si>
  <si>
    <t>Honderdland</t>
  </si>
  <si>
    <t>Beton</t>
  </si>
  <si>
    <t>Ma802 Maasdijk nabij onderpad nr.36</t>
  </si>
  <si>
    <t>3802</t>
  </si>
  <si>
    <t>Schanskorf</t>
  </si>
  <si>
    <t>Staal/Natuursteen (Schanskorven)</t>
  </si>
  <si>
    <t>N603 Parallelweg Burgemeester Elsenweg-Kranenburglaan</t>
  </si>
  <si>
    <t>1603</t>
  </si>
  <si>
    <t>Naaldwijk</t>
  </si>
  <si>
    <t>Staatsliedenbuurt Oost</t>
  </si>
  <si>
    <t>Burgemeester Elsenweg</t>
  </si>
  <si>
    <t>N604 Middel Broekweg-Lieftinkstraat</t>
  </si>
  <si>
    <t>1604</t>
  </si>
  <si>
    <t>N605 Middel broekweg-Van Houtenstraat</t>
  </si>
  <si>
    <t>1605</t>
  </si>
  <si>
    <t>Middelbroekweg</t>
  </si>
  <si>
    <t>N606 Kruisbroekweg-Schepen nr.1-37</t>
  </si>
  <si>
    <t>1606</t>
  </si>
  <si>
    <t>Galgeblok</t>
  </si>
  <si>
    <t>Kruisbroekweg</t>
  </si>
  <si>
    <t>N607 Kruisbroekweg-Schepen nr.39-87, Galgeweg-Schout</t>
  </si>
  <si>
    <t>1607</t>
  </si>
  <si>
    <t>Schout</t>
  </si>
  <si>
    <t>N608 Galgeweg-Rentmeester</t>
  </si>
  <si>
    <t>1608</t>
  </si>
  <si>
    <t>Galgeweg</t>
  </si>
  <si>
    <t>N609 Galgeweg-Opstalweg</t>
  </si>
  <si>
    <t>1609</t>
  </si>
  <si>
    <t>Opstal</t>
  </si>
  <si>
    <t>Magnolia</t>
  </si>
  <si>
    <t>N610 Burgemeester Elsenweg thv Fazanterie</t>
  </si>
  <si>
    <t>1610</t>
  </si>
  <si>
    <t>Hoge Woerd</t>
  </si>
  <si>
    <t>N611 Rentmeester</t>
  </si>
  <si>
    <t>1611</t>
  </si>
  <si>
    <t>N612 Pijle Tuinenweg nabij Van Houtenstraat</t>
  </si>
  <si>
    <t>1612</t>
  </si>
  <si>
    <t>Pijle Tuinenweg</t>
  </si>
  <si>
    <t>N613a Burgemeester Elsenweg thv Vlietweg</t>
  </si>
  <si>
    <t>1613</t>
  </si>
  <si>
    <t>Hoge Bomen</t>
  </si>
  <si>
    <t>N613b Burgemeester Elsenweg thv Vlietweg</t>
  </si>
  <si>
    <t>N616 Piet struijkweg</t>
  </si>
  <si>
    <t>1616</t>
  </si>
  <si>
    <t>Piet Struijkweg</t>
  </si>
  <si>
    <t>N617 Tulp-'s-Gravenzandseweg nabij Brandweerkazerne</t>
  </si>
  <si>
    <t>1617</t>
  </si>
  <si>
    <t>'s-Gravenzandseweg</t>
  </si>
  <si>
    <t>W600 Van Luyklaan nabij Middenzwet</t>
  </si>
  <si>
    <t>8600</t>
  </si>
  <si>
    <t>Kwintsheul</t>
  </si>
  <si>
    <t>Buitengebied Kwintsheul</t>
  </si>
  <si>
    <t>Van Luyklaan</t>
  </si>
  <si>
    <t>W606 Middenzwet - Van Luyklaan</t>
  </si>
  <si>
    <t>9606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</si>
</sst>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6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5" x14ac:dyDescent="0.25"/>
  <cols>
    <col min="1" max="1" width="68.28515625" style="1" bestFit="1" customWidth="1"/>
    <col min="2" max="2" width="7.85546875" style="1" bestFit="1" customWidth="1"/>
    <col min="3" max="3" width="14.28515625" style="1" bestFit="1" customWidth="1"/>
    <col min="4" max="4" width="25.5703125" style="1" bestFit="1" customWidth="1"/>
    <col min="5" max="5" width="20.7109375" style="1" bestFit="1" customWidth="1"/>
    <col min="6" max="6" width="27.28515625" style="1" bestFit="1" customWidth="1"/>
    <col min="7" max="7" width="19.5703125" style="1" bestFit="1" customWidth="1"/>
    <col min="8" max="8" width="26.28515625" style="1" bestFit="1" customWidth="1"/>
    <col min="9" max="9" width="17.42578125" style="1" bestFit="1" customWidth="1"/>
    <col min="10" max="10" width="25.140625" style="1" bestFit="1" customWidth="1"/>
    <col min="11" max="11" width="32" style="1" bestFit="1" customWidth="1"/>
    <col min="12" max="12" width="12.42578125" style="2" bestFit="1" customWidth="1"/>
    <col min="13" max="13" width="11.5703125" style="3" bestFit="1" customWidth="1"/>
    <col min="14" max="14" width="28.5703125" style="3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2">
        <v>285</v>
      </c>
      <c r="M2" s="3">
        <v>2000</v>
      </c>
      <c r="N2" s="3">
        <v>2025</v>
      </c>
    </row>
    <row r="3" spans="1:14" x14ac:dyDescent="0.25">
      <c r="A3" s="1" t="s">
        <v>25</v>
      </c>
      <c r="B3" s="1" t="s">
        <v>26</v>
      </c>
      <c r="C3" s="1" t="s">
        <v>16</v>
      </c>
      <c r="D3" s="1" t="s">
        <v>27</v>
      </c>
      <c r="E3" s="1" t="s">
        <v>18</v>
      </c>
      <c r="F3" s="1" t="s">
        <v>28</v>
      </c>
      <c r="G3" s="1" t="s">
        <v>20</v>
      </c>
      <c r="H3" s="1" t="s">
        <v>21</v>
      </c>
      <c r="I3" s="1" t="s">
        <v>22</v>
      </c>
      <c r="J3" s="1" t="s">
        <v>22</v>
      </c>
      <c r="K3" s="1" t="s">
        <v>29</v>
      </c>
      <c r="L3" s="2">
        <v>131</v>
      </c>
      <c r="M3" s="3">
        <v>2000</v>
      </c>
      <c r="N3" s="3">
        <v>2050</v>
      </c>
    </row>
    <row r="4" spans="1:14" x14ac:dyDescent="0.25">
      <c r="A4" s="1" t="s">
        <v>30</v>
      </c>
      <c r="B4" s="1" t="s">
        <v>31</v>
      </c>
      <c r="C4" s="1" t="s">
        <v>16</v>
      </c>
      <c r="D4" s="1" t="s">
        <v>27</v>
      </c>
      <c r="E4" s="1" t="s">
        <v>18</v>
      </c>
      <c r="F4" s="1" t="s">
        <v>28</v>
      </c>
      <c r="G4" s="1" t="s">
        <v>20</v>
      </c>
      <c r="H4" s="1" t="s">
        <v>21</v>
      </c>
      <c r="I4" s="1" t="s">
        <v>22</v>
      </c>
      <c r="J4" s="1" t="s">
        <v>22</v>
      </c>
      <c r="K4" s="1" t="s">
        <v>29</v>
      </c>
      <c r="L4" s="2">
        <v>211</v>
      </c>
      <c r="M4" s="3">
        <v>2000</v>
      </c>
      <c r="N4" s="3">
        <v>2050</v>
      </c>
    </row>
    <row r="5" spans="1:14" x14ac:dyDescent="0.25">
      <c r="A5" s="1" t="s">
        <v>32</v>
      </c>
      <c r="B5" s="1" t="s">
        <v>33</v>
      </c>
      <c r="C5" s="1" t="s">
        <v>16</v>
      </c>
      <c r="D5" s="1" t="s">
        <v>27</v>
      </c>
      <c r="E5" s="1" t="s">
        <v>18</v>
      </c>
      <c r="F5" s="1" t="s">
        <v>28</v>
      </c>
      <c r="G5" s="1" t="s">
        <v>20</v>
      </c>
      <c r="H5" s="1" t="s">
        <v>21</v>
      </c>
      <c r="I5" s="1" t="s">
        <v>22</v>
      </c>
      <c r="J5" s="1" t="s">
        <v>22</v>
      </c>
      <c r="K5" s="1" t="s">
        <v>29</v>
      </c>
      <c r="L5" s="2">
        <v>200</v>
      </c>
      <c r="M5" s="3">
        <v>2000</v>
      </c>
      <c r="N5" s="3">
        <v>2050</v>
      </c>
    </row>
    <row r="6" spans="1:14" x14ac:dyDescent="0.25">
      <c r="A6" s="1" t="s">
        <v>34</v>
      </c>
      <c r="B6" s="1" t="s">
        <v>35</v>
      </c>
      <c r="C6" s="1" t="s">
        <v>16</v>
      </c>
      <c r="D6" s="1" t="s">
        <v>17</v>
      </c>
      <c r="E6" s="1" t="s">
        <v>36</v>
      </c>
      <c r="F6" s="1" t="s">
        <v>37</v>
      </c>
      <c r="G6" s="1" t="s">
        <v>20</v>
      </c>
      <c r="H6" s="1" t="s">
        <v>21</v>
      </c>
      <c r="I6" s="1" t="s">
        <v>22</v>
      </c>
      <c r="J6" s="1" t="s">
        <v>22</v>
      </c>
      <c r="K6" s="1" t="s">
        <v>38</v>
      </c>
      <c r="L6" s="2">
        <v>116.3578882768</v>
      </c>
      <c r="M6" s="3">
        <v>2019</v>
      </c>
    </row>
    <row r="7" spans="1:14" x14ac:dyDescent="0.25">
      <c r="A7" s="1" t="s">
        <v>39</v>
      </c>
      <c r="B7" s="1" t="s">
        <v>40</v>
      </c>
      <c r="C7" s="1" t="s">
        <v>16</v>
      </c>
      <c r="D7" s="1" t="s">
        <v>17</v>
      </c>
      <c r="E7" s="1" t="s">
        <v>36</v>
      </c>
      <c r="F7" s="1" t="s">
        <v>41</v>
      </c>
      <c r="G7" s="1" t="s">
        <v>20</v>
      </c>
      <c r="H7" s="1" t="s">
        <v>21</v>
      </c>
      <c r="I7" s="1" t="s">
        <v>22</v>
      </c>
      <c r="J7" s="1" t="s">
        <v>22</v>
      </c>
      <c r="K7" s="1" t="s">
        <v>42</v>
      </c>
      <c r="L7" s="2">
        <v>29.335381354300001</v>
      </c>
      <c r="M7" s="3">
        <v>2019</v>
      </c>
    </row>
    <row r="8" spans="1:14" x14ac:dyDescent="0.25">
      <c r="A8" s="1" t="s">
        <v>43</v>
      </c>
      <c r="B8" s="1" t="s">
        <v>44</v>
      </c>
      <c r="C8" s="1" t="s">
        <v>45</v>
      </c>
      <c r="D8" s="1" t="s">
        <v>46</v>
      </c>
      <c r="E8" s="1" t="s">
        <v>18</v>
      </c>
      <c r="F8" s="1" t="s">
        <v>47</v>
      </c>
      <c r="G8" s="1" t="s">
        <v>20</v>
      </c>
      <c r="H8" s="1" t="s">
        <v>21</v>
      </c>
      <c r="I8" s="1" t="s">
        <v>22</v>
      </c>
      <c r="J8" s="1" t="s">
        <v>48</v>
      </c>
      <c r="K8" s="1" t="s">
        <v>38</v>
      </c>
      <c r="L8" s="2">
        <v>92</v>
      </c>
      <c r="M8" s="3">
        <v>2000</v>
      </c>
      <c r="N8" s="3">
        <v>2050</v>
      </c>
    </row>
    <row r="9" spans="1:14" x14ac:dyDescent="0.25">
      <c r="A9" s="1" t="s">
        <v>49</v>
      </c>
      <c r="B9" s="1" t="s">
        <v>50</v>
      </c>
      <c r="C9" s="1" t="s">
        <v>45</v>
      </c>
      <c r="D9" s="1" t="s">
        <v>46</v>
      </c>
      <c r="E9" s="1" t="s">
        <v>18</v>
      </c>
      <c r="F9" s="1" t="s">
        <v>51</v>
      </c>
      <c r="G9" s="1" t="s">
        <v>20</v>
      </c>
      <c r="H9" s="1" t="s">
        <v>21</v>
      </c>
      <c r="I9" s="1" t="s">
        <v>22</v>
      </c>
      <c r="J9" s="1" t="s">
        <v>22</v>
      </c>
      <c r="K9" s="1" t="s">
        <v>42</v>
      </c>
      <c r="L9" s="2">
        <v>30</v>
      </c>
      <c r="M9" s="3">
        <v>2000</v>
      </c>
      <c r="N9" s="3">
        <v>2050</v>
      </c>
    </row>
    <row r="10" spans="1:14" x14ac:dyDescent="0.25">
      <c r="A10" s="1" t="s">
        <v>52</v>
      </c>
      <c r="B10" s="1" t="s">
        <v>53</v>
      </c>
      <c r="C10" s="1" t="s">
        <v>45</v>
      </c>
      <c r="D10" s="1" t="s">
        <v>46</v>
      </c>
      <c r="E10" s="1" t="s">
        <v>18</v>
      </c>
      <c r="F10" s="1" t="s">
        <v>51</v>
      </c>
      <c r="G10" s="1" t="s">
        <v>20</v>
      </c>
      <c r="H10" s="1" t="s">
        <v>21</v>
      </c>
      <c r="I10" s="1" t="s">
        <v>22</v>
      </c>
      <c r="J10" s="1" t="s">
        <v>22</v>
      </c>
      <c r="K10" s="1" t="s">
        <v>42</v>
      </c>
      <c r="L10" s="2">
        <v>29</v>
      </c>
      <c r="M10" s="3">
        <v>2000</v>
      </c>
      <c r="N10" s="3">
        <v>2050</v>
      </c>
    </row>
    <row r="11" spans="1:14" x14ac:dyDescent="0.25">
      <c r="A11" s="1" t="s">
        <v>54</v>
      </c>
      <c r="B11" s="1" t="s">
        <v>55</v>
      </c>
      <c r="C11" s="1" t="s">
        <v>45</v>
      </c>
      <c r="D11" s="1" t="s">
        <v>46</v>
      </c>
      <c r="E11" s="1" t="s">
        <v>18</v>
      </c>
      <c r="F11" s="1" t="s">
        <v>51</v>
      </c>
      <c r="G11" s="1" t="s">
        <v>20</v>
      </c>
      <c r="H11" s="1" t="s">
        <v>21</v>
      </c>
      <c r="I11" s="1" t="s">
        <v>22</v>
      </c>
      <c r="J11" s="1" t="s">
        <v>22</v>
      </c>
      <c r="K11" s="1" t="s">
        <v>42</v>
      </c>
      <c r="L11" s="2">
        <v>16.5</v>
      </c>
      <c r="M11" s="3">
        <v>2000</v>
      </c>
      <c r="N11" s="3">
        <v>2050</v>
      </c>
    </row>
    <row r="12" spans="1:14" x14ac:dyDescent="0.25">
      <c r="A12" s="1" t="s">
        <v>56</v>
      </c>
      <c r="B12" s="1" t="s">
        <v>57</v>
      </c>
      <c r="C12" s="1" t="s">
        <v>45</v>
      </c>
      <c r="D12" s="1" t="s">
        <v>46</v>
      </c>
      <c r="E12" s="1" t="s">
        <v>18</v>
      </c>
      <c r="F12" s="1" t="s">
        <v>51</v>
      </c>
      <c r="G12" s="1" t="s">
        <v>20</v>
      </c>
      <c r="H12" s="1" t="s">
        <v>21</v>
      </c>
      <c r="I12" s="1" t="s">
        <v>22</v>
      </c>
      <c r="J12" s="1" t="s">
        <v>22</v>
      </c>
      <c r="K12" s="1" t="s">
        <v>42</v>
      </c>
      <c r="L12" s="2">
        <v>70</v>
      </c>
      <c r="M12" s="3">
        <v>2000</v>
      </c>
      <c r="N12" s="3">
        <v>2050</v>
      </c>
    </row>
    <row r="13" spans="1:14" x14ac:dyDescent="0.25">
      <c r="A13" s="1" t="s">
        <v>58</v>
      </c>
      <c r="B13" s="1" t="s">
        <v>59</v>
      </c>
      <c r="C13" s="1" t="s">
        <v>45</v>
      </c>
      <c r="D13" s="1" t="s">
        <v>46</v>
      </c>
      <c r="E13" s="1" t="s">
        <v>18</v>
      </c>
      <c r="F13" s="1" t="s">
        <v>51</v>
      </c>
      <c r="G13" s="1" t="s">
        <v>20</v>
      </c>
      <c r="H13" s="1" t="s">
        <v>21</v>
      </c>
      <c r="I13" s="1" t="s">
        <v>22</v>
      </c>
      <c r="J13" s="1" t="s">
        <v>22</v>
      </c>
      <c r="K13" s="1" t="s">
        <v>38</v>
      </c>
      <c r="L13" s="2">
        <v>42</v>
      </c>
      <c r="M13" s="3">
        <v>2000</v>
      </c>
      <c r="N13" s="3">
        <v>2050</v>
      </c>
    </row>
    <row r="14" spans="1:14" x14ac:dyDescent="0.25">
      <c r="A14" s="1" t="s">
        <v>60</v>
      </c>
      <c r="B14" s="1" t="s">
        <v>61</v>
      </c>
      <c r="C14" s="1" t="s">
        <v>45</v>
      </c>
      <c r="D14" s="1" t="s">
        <v>46</v>
      </c>
      <c r="E14" s="1" t="s">
        <v>18</v>
      </c>
      <c r="F14" s="1" t="s">
        <v>62</v>
      </c>
      <c r="G14" s="1" t="s">
        <v>20</v>
      </c>
      <c r="H14" s="1" t="s">
        <v>21</v>
      </c>
      <c r="I14" s="1" t="s">
        <v>22</v>
      </c>
      <c r="J14" s="1" t="s">
        <v>22</v>
      </c>
      <c r="K14" s="1" t="s">
        <v>38</v>
      </c>
      <c r="L14" s="2">
        <v>81</v>
      </c>
      <c r="M14" s="3">
        <v>1997</v>
      </c>
      <c r="N14" s="3">
        <v>2050</v>
      </c>
    </row>
    <row r="15" spans="1:14" x14ac:dyDescent="0.25">
      <c r="A15" s="1" t="s">
        <v>63</v>
      </c>
      <c r="B15" s="1" t="s">
        <v>64</v>
      </c>
      <c r="C15" s="1" t="s">
        <v>45</v>
      </c>
      <c r="D15" s="1" t="s">
        <v>46</v>
      </c>
      <c r="E15" s="1" t="s">
        <v>18</v>
      </c>
      <c r="F15" s="1" t="s">
        <v>65</v>
      </c>
      <c r="G15" s="1" t="s">
        <v>20</v>
      </c>
      <c r="H15" s="1" t="s">
        <v>21</v>
      </c>
      <c r="I15" s="1" t="s">
        <v>22</v>
      </c>
      <c r="J15" s="1" t="s">
        <v>22</v>
      </c>
      <c r="K15" s="1" t="s">
        <v>38</v>
      </c>
      <c r="L15" s="2">
        <v>101</v>
      </c>
      <c r="M15" s="3">
        <v>1997</v>
      </c>
      <c r="N15" s="3">
        <v>2050</v>
      </c>
    </row>
    <row r="16" spans="1:14" x14ac:dyDescent="0.25">
      <c r="A16" s="1" t="s">
        <v>66</v>
      </c>
      <c r="B16" s="1" t="s">
        <v>67</v>
      </c>
      <c r="C16" s="1" t="s">
        <v>45</v>
      </c>
      <c r="D16" s="1" t="s">
        <v>68</v>
      </c>
      <c r="E16" s="1" t="s">
        <v>36</v>
      </c>
      <c r="F16" s="1" t="s">
        <v>69</v>
      </c>
      <c r="G16" s="1" t="s">
        <v>20</v>
      </c>
      <c r="H16" s="1" t="s">
        <v>21</v>
      </c>
      <c r="I16" s="1" t="s">
        <v>22</v>
      </c>
      <c r="J16" s="1" t="s">
        <v>22</v>
      </c>
      <c r="K16" s="1" t="s">
        <v>42</v>
      </c>
      <c r="L16" s="2">
        <v>32</v>
      </c>
      <c r="M16" s="3">
        <v>2000</v>
      </c>
      <c r="N16" s="3">
        <v>2050</v>
      </c>
    </row>
    <row r="17" spans="1:14" x14ac:dyDescent="0.25">
      <c r="A17" s="1" t="s">
        <v>70</v>
      </c>
      <c r="B17" s="1" t="s">
        <v>71</v>
      </c>
      <c r="C17" s="1" t="s">
        <v>45</v>
      </c>
      <c r="D17" s="1" t="s">
        <v>72</v>
      </c>
      <c r="E17" s="1" t="s">
        <v>36</v>
      </c>
      <c r="F17" s="1" t="s">
        <v>73</v>
      </c>
      <c r="G17" s="1" t="s">
        <v>20</v>
      </c>
      <c r="H17" s="1" t="s">
        <v>21</v>
      </c>
      <c r="I17" s="1" t="s">
        <v>22</v>
      </c>
      <c r="J17" s="1" t="s">
        <v>23</v>
      </c>
      <c r="K17" s="1" t="s">
        <v>24</v>
      </c>
      <c r="L17" s="2">
        <v>53.478152451</v>
      </c>
      <c r="M17" s="3">
        <v>2021</v>
      </c>
    </row>
    <row r="18" spans="1:14" x14ac:dyDescent="0.25">
      <c r="A18" s="1" t="s">
        <v>74</v>
      </c>
      <c r="B18" s="1" t="s">
        <v>75</v>
      </c>
      <c r="C18" s="1" t="s">
        <v>76</v>
      </c>
      <c r="D18" s="1" t="s">
        <v>77</v>
      </c>
      <c r="E18" s="1" t="s">
        <v>18</v>
      </c>
      <c r="F18" s="1" t="s">
        <v>78</v>
      </c>
      <c r="G18" s="1" t="s">
        <v>20</v>
      </c>
      <c r="H18" s="1" t="s">
        <v>21</v>
      </c>
      <c r="I18" s="1" t="s">
        <v>22</v>
      </c>
      <c r="J18" s="1" t="s">
        <v>22</v>
      </c>
      <c r="K18" s="1" t="s">
        <v>38</v>
      </c>
      <c r="L18" s="2">
        <v>56</v>
      </c>
      <c r="M18" s="3">
        <v>2014</v>
      </c>
      <c r="N18" s="3">
        <v>2064</v>
      </c>
    </row>
    <row r="19" spans="1:14" x14ac:dyDescent="0.25">
      <c r="A19" s="1" t="s">
        <v>79</v>
      </c>
      <c r="B19" s="1" t="s">
        <v>80</v>
      </c>
      <c r="C19" s="1" t="s">
        <v>76</v>
      </c>
      <c r="D19" s="1" t="s">
        <v>77</v>
      </c>
      <c r="E19" s="1" t="s">
        <v>18</v>
      </c>
      <c r="F19" s="1" t="s">
        <v>81</v>
      </c>
      <c r="G19" s="1" t="s">
        <v>20</v>
      </c>
      <c r="H19" s="1" t="s">
        <v>21</v>
      </c>
      <c r="I19" s="1" t="s">
        <v>22</v>
      </c>
      <c r="J19" s="1" t="s">
        <v>82</v>
      </c>
      <c r="K19" s="1" t="s">
        <v>83</v>
      </c>
      <c r="L19" s="2">
        <v>139</v>
      </c>
      <c r="M19" s="3">
        <v>1986</v>
      </c>
      <c r="N19" s="3">
        <v>2066</v>
      </c>
    </row>
    <row r="20" spans="1:14" x14ac:dyDescent="0.25">
      <c r="A20" s="1" t="s">
        <v>84</v>
      </c>
      <c r="B20" s="1" t="s">
        <v>85</v>
      </c>
      <c r="C20" s="1" t="s">
        <v>76</v>
      </c>
      <c r="D20" s="1" t="s">
        <v>77</v>
      </c>
      <c r="E20" s="1" t="s">
        <v>18</v>
      </c>
      <c r="F20" s="1" t="s">
        <v>81</v>
      </c>
      <c r="G20" s="1" t="s">
        <v>20</v>
      </c>
      <c r="H20" s="1" t="s">
        <v>21</v>
      </c>
      <c r="I20" s="1" t="s">
        <v>22</v>
      </c>
      <c r="J20" s="1" t="s">
        <v>22</v>
      </c>
      <c r="K20" s="1" t="s">
        <v>38</v>
      </c>
      <c r="L20" s="2">
        <v>133</v>
      </c>
      <c r="M20" s="3">
        <v>2014</v>
      </c>
      <c r="N20" s="3">
        <v>2064</v>
      </c>
    </row>
    <row r="21" spans="1:14" x14ac:dyDescent="0.25">
      <c r="A21" s="1" t="s">
        <v>86</v>
      </c>
      <c r="B21" s="1" t="s">
        <v>87</v>
      </c>
      <c r="C21" s="1" t="s">
        <v>76</v>
      </c>
      <c r="D21" s="1" t="s">
        <v>88</v>
      </c>
      <c r="E21" s="1" t="s">
        <v>18</v>
      </c>
      <c r="F21" s="1" t="s">
        <v>89</v>
      </c>
      <c r="G21" s="1" t="s">
        <v>20</v>
      </c>
      <c r="H21" s="1" t="s">
        <v>21</v>
      </c>
      <c r="I21" s="1" t="s">
        <v>22</v>
      </c>
      <c r="J21" s="1" t="s">
        <v>22</v>
      </c>
      <c r="K21" s="1" t="s">
        <v>42</v>
      </c>
      <c r="L21" s="2">
        <v>99</v>
      </c>
      <c r="M21" s="3">
        <v>2000</v>
      </c>
      <c r="N21" s="3">
        <v>2050</v>
      </c>
    </row>
    <row r="22" spans="1:14" x14ac:dyDescent="0.25">
      <c r="A22" s="1" t="s">
        <v>90</v>
      </c>
      <c r="B22" s="1" t="s">
        <v>91</v>
      </c>
      <c r="C22" s="1" t="s">
        <v>76</v>
      </c>
      <c r="D22" s="1" t="s">
        <v>88</v>
      </c>
      <c r="E22" s="1" t="s">
        <v>18</v>
      </c>
      <c r="F22" s="1" t="s">
        <v>92</v>
      </c>
      <c r="G22" s="1" t="s">
        <v>20</v>
      </c>
      <c r="H22" s="1" t="s">
        <v>21</v>
      </c>
      <c r="I22" s="1" t="s">
        <v>22</v>
      </c>
      <c r="J22" s="1" t="s">
        <v>22</v>
      </c>
      <c r="K22" s="1" t="s">
        <v>38</v>
      </c>
      <c r="L22" s="2">
        <v>15</v>
      </c>
      <c r="M22" s="3">
        <v>2000</v>
      </c>
      <c r="N22" s="3">
        <v>2050</v>
      </c>
    </row>
    <row r="23" spans="1:14" x14ac:dyDescent="0.25">
      <c r="A23" s="1" t="s">
        <v>93</v>
      </c>
      <c r="B23" s="1" t="s">
        <v>94</v>
      </c>
      <c r="C23" s="1" t="s">
        <v>76</v>
      </c>
      <c r="D23" s="1" t="s">
        <v>95</v>
      </c>
      <c r="E23" s="1" t="s">
        <v>36</v>
      </c>
      <c r="F23" s="1" t="s">
        <v>96</v>
      </c>
      <c r="G23" s="1" t="s">
        <v>20</v>
      </c>
      <c r="H23" s="1" t="s">
        <v>21</v>
      </c>
      <c r="I23" s="1" t="s">
        <v>22</v>
      </c>
      <c r="J23" s="1" t="s">
        <v>22</v>
      </c>
      <c r="K23" s="1" t="s">
        <v>42</v>
      </c>
      <c r="L23" s="2">
        <v>53</v>
      </c>
      <c r="M23" s="3">
        <v>2005</v>
      </c>
      <c r="N23" s="3">
        <v>2050</v>
      </c>
    </row>
    <row r="24" spans="1:14" x14ac:dyDescent="0.25">
      <c r="A24" s="1" t="s">
        <v>97</v>
      </c>
      <c r="B24" s="1" t="s">
        <v>98</v>
      </c>
      <c r="C24" s="1" t="s">
        <v>76</v>
      </c>
      <c r="D24" s="1" t="s">
        <v>95</v>
      </c>
      <c r="E24" s="1" t="s">
        <v>36</v>
      </c>
      <c r="F24" s="1" t="s">
        <v>96</v>
      </c>
      <c r="G24" s="1" t="s">
        <v>20</v>
      </c>
      <c r="H24" s="1" t="s">
        <v>21</v>
      </c>
      <c r="I24" s="1" t="s">
        <v>22</v>
      </c>
      <c r="J24" s="1" t="s">
        <v>22</v>
      </c>
      <c r="K24" s="1" t="s">
        <v>42</v>
      </c>
      <c r="L24" s="2">
        <v>54</v>
      </c>
      <c r="M24" s="3">
        <v>2005</v>
      </c>
      <c r="N24" s="3">
        <v>2050</v>
      </c>
    </row>
    <row r="25" spans="1:14" x14ac:dyDescent="0.25">
      <c r="A25" s="1" t="s">
        <v>99</v>
      </c>
      <c r="B25" s="1" t="s">
        <v>100</v>
      </c>
      <c r="C25" s="1" t="s">
        <v>76</v>
      </c>
      <c r="D25" s="1" t="s">
        <v>101</v>
      </c>
      <c r="E25" s="1" t="s">
        <v>18</v>
      </c>
      <c r="F25" s="1" t="s">
        <v>102</v>
      </c>
      <c r="G25" s="1" t="s">
        <v>20</v>
      </c>
      <c r="H25" s="1" t="s">
        <v>21</v>
      </c>
      <c r="I25" s="1" t="s">
        <v>22</v>
      </c>
      <c r="J25" s="1" t="s">
        <v>48</v>
      </c>
      <c r="K25" s="1" t="s">
        <v>103</v>
      </c>
      <c r="L25" s="2">
        <v>127</v>
      </c>
      <c r="M25" s="3">
        <v>2000</v>
      </c>
      <c r="N25" s="3">
        <v>2031</v>
      </c>
    </row>
    <row r="26" spans="1:14" x14ac:dyDescent="0.25">
      <c r="A26" s="1" t="s">
        <v>104</v>
      </c>
      <c r="B26" s="1" t="s">
        <v>105</v>
      </c>
      <c r="C26" s="1" t="s">
        <v>76</v>
      </c>
      <c r="D26" s="1" t="s">
        <v>106</v>
      </c>
      <c r="E26" s="1" t="s">
        <v>18</v>
      </c>
      <c r="F26" s="1" t="s">
        <v>107</v>
      </c>
      <c r="G26" s="1" t="s">
        <v>20</v>
      </c>
      <c r="H26" s="1" t="s">
        <v>21</v>
      </c>
      <c r="I26" s="1" t="s">
        <v>22</v>
      </c>
      <c r="J26" s="1" t="s">
        <v>108</v>
      </c>
      <c r="K26" s="1" t="s">
        <v>109</v>
      </c>
      <c r="L26" s="2">
        <v>25.125683759699999</v>
      </c>
      <c r="M26" s="3">
        <v>2021</v>
      </c>
    </row>
    <row r="27" spans="1:14" x14ac:dyDescent="0.25">
      <c r="A27" s="1" t="s">
        <v>110</v>
      </c>
      <c r="B27" s="1" t="s">
        <v>111</v>
      </c>
      <c r="C27" s="1" t="s">
        <v>76</v>
      </c>
      <c r="D27" s="1" t="s">
        <v>106</v>
      </c>
      <c r="E27" s="1" t="s">
        <v>18</v>
      </c>
      <c r="F27" s="1" t="s">
        <v>107</v>
      </c>
      <c r="G27" s="1" t="s">
        <v>20</v>
      </c>
      <c r="H27" s="1" t="s">
        <v>21</v>
      </c>
      <c r="I27" s="1" t="s">
        <v>22</v>
      </c>
      <c r="J27" s="1" t="s">
        <v>22</v>
      </c>
      <c r="K27" s="1" t="s">
        <v>42</v>
      </c>
      <c r="L27" s="2">
        <v>53.118607372200003</v>
      </c>
      <c r="M27" s="3">
        <v>2021</v>
      </c>
    </row>
    <row r="28" spans="1:14" x14ac:dyDescent="0.25">
      <c r="A28" s="1" t="s">
        <v>112</v>
      </c>
      <c r="B28" s="1" t="s">
        <v>113</v>
      </c>
      <c r="C28" s="1" t="s">
        <v>114</v>
      </c>
      <c r="D28" s="1" t="s">
        <v>115</v>
      </c>
      <c r="E28" s="1" t="s">
        <v>36</v>
      </c>
      <c r="F28" s="1" t="s">
        <v>114</v>
      </c>
      <c r="G28" s="1" t="s">
        <v>20</v>
      </c>
      <c r="H28" s="1" t="s">
        <v>21</v>
      </c>
      <c r="I28" s="1" t="s">
        <v>22</v>
      </c>
      <c r="J28" s="1" t="s">
        <v>108</v>
      </c>
      <c r="K28" s="1" t="s">
        <v>116</v>
      </c>
      <c r="L28" s="2">
        <v>68.586696925799998</v>
      </c>
      <c r="M28" s="3">
        <v>2021</v>
      </c>
      <c r="N28" s="3">
        <v>2121</v>
      </c>
    </row>
    <row r="29" spans="1:14" x14ac:dyDescent="0.25">
      <c r="A29" s="1" t="s">
        <v>117</v>
      </c>
      <c r="B29" s="1" t="s">
        <v>118</v>
      </c>
      <c r="C29" s="1" t="s">
        <v>114</v>
      </c>
      <c r="D29" s="1" t="s">
        <v>115</v>
      </c>
      <c r="E29" s="1" t="s">
        <v>36</v>
      </c>
      <c r="F29" s="1" t="s">
        <v>114</v>
      </c>
      <c r="G29" s="1" t="s">
        <v>20</v>
      </c>
      <c r="H29" s="1" t="s">
        <v>21</v>
      </c>
      <c r="I29" s="1" t="s">
        <v>108</v>
      </c>
      <c r="J29" s="1" t="s">
        <v>119</v>
      </c>
      <c r="K29" s="1" t="s">
        <v>120</v>
      </c>
      <c r="L29" s="2">
        <v>20.891496205399999</v>
      </c>
      <c r="M29" s="3">
        <v>2021</v>
      </c>
    </row>
    <row r="30" spans="1:14" x14ac:dyDescent="0.25">
      <c r="A30" s="1" t="s">
        <v>121</v>
      </c>
      <c r="B30" s="1" t="s">
        <v>122</v>
      </c>
      <c r="C30" s="1" t="s">
        <v>123</v>
      </c>
      <c r="D30" s="1" t="s">
        <v>124</v>
      </c>
      <c r="E30" s="1" t="s">
        <v>18</v>
      </c>
      <c r="F30" s="1" t="s">
        <v>125</v>
      </c>
      <c r="G30" s="1" t="s">
        <v>20</v>
      </c>
      <c r="H30" s="1" t="s">
        <v>21</v>
      </c>
      <c r="I30" s="1" t="s">
        <v>22</v>
      </c>
      <c r="J30" s="1" t="s">
        <v>22</v>
      </c>
      <c r="K30" s="1" t="s">
        <v>38</v>
      </c>
      <c r="L30" s="2">
        <v>196</v>
      </c>
      <c r="M30" s="3">
        <v>1995</v>
      </c>
      <c r="N30" s="3">
        <v>2045</v>
      </c>
    </row>
    <row r="31" spans="1:14" x14ac:dyDescent="0.25">
      <c r="A31" s="1" t="s">
        <v>126</v>
      </c>
      <c r="B31" s="1" t="s">
        <v>127</v>
      </c>
      <c r="C31" s="1" t="s">
        <v>123</v>
      </c>
      <c r="D31" s="1" t="s">
        <v>124</v>
      </c>
      <c r="E31" s="1" t="s">
        <v>36</v>
      </c>
      <c r="F31" s="1" t="s">
        <v>125</v>
      </c>
      <c r="G31" s="1" t="s">
        <v>20</v>
      </c>
      <c r="H31" s="1" t="s">
        <v>21</v>
      </c>
      <c r="I31" s="1" t="s">
        <v>22</v>
      </c>
      <c r="J31" s="1" t="s">
        <v>22</v>
      </c>
      <c r="K31" s="1" t="s">
        <v>29</v>
      </c>
      <c r="L31" s="2">
        <v>40</v>
      </c>
      <c r="M31" s="3">
        <v>1998</v>
      </c>
      <c r="N31" s="3">
        <v>2048</v>
      </c>
    </row>
    <row r="32" spans="1:14" x14ac:dyDescent="0.25">
      <c r="A32" s="1" t="s">
        <v>128</v>
      </c>
      <c r="B32" s="1" t="s">
        <v>129</v>
      </c>
      <c r="C32" s="1" t="s">
        <v>123</v>
      </c>
      <c r="D32" s="1" t="s">
        <v>124</v>
      </c>
      <c r="E32" s="1" t="s">
        <v>18</v>
      </c>
      <c r="F32" s="1" t="s">
        <v>130</v>
      </c>
      <c r="G32" s="1" t="s">
        <v>20</v>
      </c>
      <c r="H32" s="1" t="s">
        <v>21</v>
      </c>
      <c r="I32" s="1" t="s">
        <v>22</v>
      </c>
      <c r="J32" s="1" t="s">
        <v>22</v>
      </c>
      <c r="K32" s="1" t="s">
        <v>38</v>
      </c>
      <c r="L32" s="2">
        <v>125</v>
      </c>
      <c r="M32" s="3">
        <v>2015</v>
      </c>
      <c r="N32" s="3">
        <v>2045</v>
      </c>
    </row>
    <row r="33" spans="1:14" x14ac:dyDescent="0.25">
      <c r="A33" s="1" t="s">
        <v>131</v>
      </c>
      <c r="B33" s="1" t="s">
        <v>132</v>
      </c>
      <c r="C33" s="1" t="s">
        <v>123</v>
      </c>
      <c r="D33" s="1" t="s">
        <v>133</v>
      </c>
      <c r="E33" s="1" t="s">
        <v>18</v>
      </c>
      <c r="F33" s="1" t="s">
        <v>134</v>
      </c>
      <c r="G33" s="1" t="s">
        <v>20</v>
      </c>
      <c r="H33" s="1" t="s">
        <v>21</v>
      </c>
      <c r="I33" s="1" t="s">
        <v>22</v>
      </c>
      <c r="J33" s="1" t="s">
        <v>22</v>
      </c>
      <c r="K33" s="1" t="s">
        <v>38</v>
      </c>
      <c r="L33" s="2">
        <v>232</v>
      </c>
      <c r="M33" s="3">
        <v>2013</v>
      </c>
      <c r="N33" s="3">
        <v>2063</v>
      </c>
    </row>
    <row r="34" spans="1:14" x14ac:dyDescent="0.25">
      <c r="A34" s="1" t="s">
        <v>135</v>
      </c>
      <c r="B34" s="1" t="s">
        <v>136</v>
      </c>
      <c r="C34" s="1" t="s">
        <v>123</v>
      </c>
      <c r="D34" s="1" t="s">
        <v>133</v>
      </c>
      <c r="E34" s="1" t="s">
        <v>18</v>
      </c>
      <c r="F34" s="1" t="s">
        <v>137</v>
      </c>
      <c r="G34" s="1" t="s">
        <v>20</v>
      </c>
      <c r="H34" s="1" t="s">
        <v>21</v>
      </c>
      <c r="I34" s="1" t="s">
        <v>22</v>
      </c>
      <c r="J34" s="1" t="s">
        <v>22</v>
      </c>
      <c r="K34" s="1" t="s">
        <v>38</v>
      </c>
      <c r="L34" s="2">
        <v>344</v>
      </c>
      <c r="M34" s="3">
        <v>2013</v>
      </c>
      <c r="N34" s="3">
        <v>2063</v>
      </c>
    </row>
    <row r="35" spans="1:14" x14ac:dyDescent="0.25">
      <c r="A35" s="1" t="s">
        <v>138</v>
      </c>
      <c r="B35" s="1" t="s">
        <v>139</v>
      </c>
      <c r="C35" s="1" t="s">
        <v>123</v>
      </c>
      <c r="D35" s="1" t="s">
        <v>133</v>
      </c>
      <c r="E35" s="1" t="s">
        <v>18</v>
      </c>
      <c r="F35" s="1" t="s">
        <v>140</v>
      </c>
      <c r="G35" s="1" t="s">
        <v>20</v>
      </c>
      <c r="H35" s="1" t="s">
        <v>21</v>
      </c>
      <c r="I35" s="1" t="s">
        <v>22</v>
      </c>
      <c r="J35" s="1" t="s">
        <v>22</v>
      </c>
      <c r="K35" s="1" t="s">
        <v>103</v>
      </c>
      <c r="L35" s="2">
        <v>135</v>
      </c>
      <c r="M35" s="3">
        <v>2000</v>
      </c>
      <c r="N35" s="3">
        <v>2019</v>
      </c>
    </row>
    <row r="36" spans="1:14" x14ac:dyDescent="0.25">
      <c r="A36" s="1" t="s">
        <v>141</v>
      </c>
      <c r="B36" s="1" t="s">
        <v>142</v>
      </c>
      <c r="C36" s="1" t="s">
        <v>123</v>
      </c>
      <c r="D36" s="1" t="s">
        <v>143</v>
      </c>
      <c r="E36" s="1" t="s">
        <v>18</v>
      </c>
      <c r="F36" s="1" t="s">
        <v>144</v>
      </c>
      <c r="G36" s="1" t="s">
        <v>20</v>
      </c>
      <c r="H36" s="1" t="s">
        <v>21</v>
      </c>
      <c r="I36" s="1" t="s">
        <v>22</v>
      </c>
      <c r="J36" s="1" t="s">
        <v>22</v>
      </c>
      <c r="K36" s="1" t="s">
        <v>38</v>
      </c>
      <c r="L36" s="2">
        <v>90</v>
      </c>
      <c r="M36" s="3">
        <v>1995</v>
      </c>
      <c r="N36" s="3">
        <v>2050</v>
      </c>
    </row>
    <row r="37" spans="1:14" x14ac:dyDescent="0.25">
      <c r="A37" s="1" t="s">
        <v>145</v>
      </c>
      <c r="B37" s="1" t="s">
        <v>146</v>
      </c>
      <c r="C37" s="1" t="s">
        <v>123</v>
      </c>
      <c r="D37" s="1" t="s">
        <v>147</v>
      </c>
      <c r="E37" s="1" t="s">
        <v>36</v>
      </c>
      <c r="F37" s="1" t="s">
        <v>125</v>
      </c>
      <c r="G37" s="1" t="s">
        <v>20</v>
      </c>
      <c r="H37" s="1" t="s">
        <v>21</v>
      </c>
      <c r="I37" s="1" t="s">
        <v>22</v>
      </c>
      <c r="J37" s="1" t="s">
        <v>22</v>
      </c>
      <c r="K37" s="1" t="s">
        <v>38</v>
      </c>
      <c r="L37" s="2">
        <v>157</v>
      </c>
      <c r="M37" s="3">
        <v>2012</v>
      </c>
      <c r="N37" s="3">
        <v>2062</v>
      </c>
    </row>
    <row r="38" spans="1:14" x14ac:dyDescent="0.25">
      <c r="A38" s="1" t="s">
        <v>148</v>
      </c>
      <c r="B38" s="1" t="s">
        <v>149</v>
      </c>
      <c r="C38" s="1" t="s">
        <v>123</v>
      </c>
      <c r="D38" s="1" t="s">
        <v>133</v>
      </c>
      <c r="E38" s="1" t="s">
        <v>18</v>
      </c>
      <c r="F38" s="1" t="s">
        <v>137</v>
      </c>
      <c r="G38" s="1" t="s">
        <v>20</v>
      </c>
      <c r="H38" s="1" t="s">
        <v>21</v>
      </c>
      <c r="I38" s="1" t="s">
        <v>22</v>
      </c>
      <c r="J38" s="1" t="s">
        <v>22</v>
      </c>
      <c r="K38" s="1" t="s">
        <v>103</v>
      </c>
      <c r="L38" s="2">
        <v>38</v>
      </c>
      <c r="M38" s="3">
        <v>2015</v>
      </c>
      <c r="N38" s="3">
        <v>2065</v>
      </c>
    </row>
    <row r="39" spans="1:14" x14ac:dyDescent="0.25">
      <c r="A39" s="1" t="s">
        <v>150</v>
      </c>
      <c r="B39" s="1" t="s">
        <v>151</v>
      </c>
      <c r="C39" s="1" t="s">
        <v>123</v>
      </c>
      <c r="D39" s="1" t="s">
        <v>124</v>
      </c>
      <c r="E39" s="1" t="s">
        <v>18</v>
      </c>
      <c r="F39" s="1" t="s">
        <v>152</v>
      </c>
      <c r="G39" s="1" t="s">
        <v>20</v>
      </c>
      <c r="H39" s="1" t="s">
        <v>21</v>
      </c>
      <c r="I39" s="1" t="s">
        <v>22</v>
      </c>
      <c r="J39" s="1" t="s">
        <v>22</v>
      </c>
      <c r="K39" s="1" t="s">
        <v>29</v>
      </c>
      <c r="L39" s="2">
        <v>41</v>
      </c>
      <c r="M39" s="3">
        <v>2015</v>
      </c>
      <c r="N39" s="3">
        <v>2045</v>
      </c>
    </row>
    <row r="40" spans="1:14" x14ac:dyDescent="0.25">
      <c r="A40" s="1" t="s">
        <v>153</v>
      </c>
      <c r="B40" s="1" t="s">
        <v>154</v>
      </c>
      <c r="C40" s="1" t="s">
        <v>123</v>
      </c>
      <c r="D40" s="1" t="s">
        <v>155</v>
      </c>
      <c r="E40" s="1" t="s">
        <v>36</v>
      </c>
      <c r="F40" s="1" t="s">
        <v>125</v>
      </c>
      <c r="G40" s="1" t="s">
        <v>20</v>
      </c>
      <c r="H40" s="1" t="s">
        <v>21</v>
      </c>
      <c r="I40" s="1" t="s">
        <v>22</v>
      </c>
      <c r="J40" s="1" t="s">
        <v>22</v>
      </c>
      <c r="K40" s="1" t="s">
        <v>42</v>
      </c>
      <c r="L40" s="2">
        <v>364.51885370320002</v>
      </c>
      <c r="M40" s="3">
        <v>2017</v>
      </c>
      <c r="N40" s="3">
        <v>2067</v>
      </c>
    </row>
    <row r="41" spans="1:14" x14ac:dyDescent="0.25">
      <c r="A41" s="1" t="s">
        <v>156</v>
      </c>
      <c r="B41" s="1" t="s">
        <v>154</v>
      </c>
      <c r="C41" s="1" t="s">
        <v>123</v>
      </c>
      <c r="D41" s="1" t="s">
        <v>155</v>
      </c>
      <c r="E41" s="1" t="s">
        <v>36</v>
      </c>
      <c r="F41" s="1" t="s">
        <v>125</v>
      </c>
      <c r="G41" s="1" t="s">
        <v>20</v>
      </c>
      <c r="H41" s="1" t="s">
        <v>21</v>
      </c>
      <c r="I41" s="1" t="s">
        <v>22</v>
      </c>
      <c r="J41" s="1" t="s">
        <v>22</v>
      </c>
      <c r="K41" s="1" t="s">
        <v>42</v>
      </c>
      <c r="L41" s="2">
        <v>227.11187764920001</v>
      </c>
      <c r="M41" s="3">
        <v>2017</v>
      </c>
      <c r="N41" s="3">
        <v>2067</v>
      </c>
    </row>
    <row r="42" spans="1:14" x14ac:dyDescent="0.25">
      <c r="A42" s="1" t="s">
        <v>157</v>
      </c>
      <c r="B42" s="1" t="s">
        <v>158</v>
      </c>
      <c r="C42" s="1" t="s">
        <v>123</v>
      </c>
      <c r="D42" s="1" t="s">
        <v>155</v>
      </c>
      <c r="E42" s="1" t="s">
        <v>36</v>
      </c>
      <c r="F42" s="1" t="s">
        <v>159</v>
      </c>
      <c r="G42" s="1" t="s">
        <v>20</v>
      </c>
      <c r="H42" s="1" t="s">
        <v>21</v>
      </c>
      <c r="I42" s="1" t="s">
        <v>22</v>
      </c>
      <c r="J42" s="1" t="s">
        <v>119</v>
      </c>
      <c r="K42" s="1" t="s">
        <v>120</v>
      </c>
      <c r="L42" s="2">
        <v>45.941699161800003</v>
      </c>
      <c r="M42" s="3">
        <v>2013</v>
      </c>
    </row>
    <row r="43" spans="1:14" x14ac:dyDescent="0.25">
      <c r="A43" s="1" t="s">
        <v>160</v>
      </c>
      <c r="B43" s="1" t="s">
        <v>161</v>
      </c>
      <c r="C43" s="1" t="s">
        <v>123</v>
      </c>
      <c r="D43" s="1" t="s">
        <v>143</v>
      </c>
      <c r="E43" s="1" t="s">
        <v>18</v>
      </c>
      <c r="F43" s="1" t="s">
        <v>162</v>
      </c>
      <c r="G43" s="1" t="s">
        <v>20</v>
      </c>
      <c r="H43" s="1" t="s">
        <v>21</v>
      </c>
      <c r="I43" s="1" t="s">
        <v>22</v>
      </c>
      <c r="J43" s="1" t="s">
        <v>22</v>
      </c>
      <c r="K43" s="1" t="s">
        <v>42</v>
      </c>
      <c r="L43" s="2">
        <v>32.825358284899998</v>
      </c>
      <c r="M43" s="3">
        <v>2020</v>
      </c>
      <c r="N43" s="3">
        <v>2050</v>
      </c>
    </row>
    <row r="44" spans="1:14" x14ac:dyDescent="0.25">
      <c r="A44" s="1" t="s">
        <v>163</v>
      </c>
      <c r="B44" s="1" t="s">
        <v>164</v>
      </c>
      <c r="C44" s="1" t="s">
        <v>165</v>
      </c>
      <c r="D44" s="1" t="s">
        <v>166</v>
      </c>
      <c r="E44" s="1" t="s">
        <v>36</v>
      </c>
      <c r="F44" s="1" t="s">
        <v>167</v>
      </c>
      <c r="G44" s="1" t="s">
        <v>20</v>
      </c>
      <c r="H44" s="1" t="s">
        <v>21</v>
      </c>
      <c r="I44" s="1" t="s">
        <v>22</v>
      </c>
      <c r="J44" s="1" t="s">
        <v>22</v>
      </c>
      <c r="K44" s="1" t="s">
        <v>42</v>
      </c>
      <c r="L44" s="2">
        <v>52</v>
      </c>
      <c r="M44" s="3">
        <v>2014</v>
      </c>
      <c r="N44" s="3">
        <v>2064</v>
      </c>
    </row>
    <row r="45" spans="1:14" x14ac:dyDescent="0.25">
      <c r="A45" s="1" t="s">
        <v>168</v>
      </c>
      <c r="B45" s="1" t="s">
        <v>169</v>
      </c>
      <c r="C45" s="1" t="s">
        <v>165</v>
      </c>
      <c r="D45" s="1" t="s">
        <v>166</v>
      </c>
      <c r="E45" s="1" t="s">
        <v>36</v>
      </c>
      <c r="F45" s="1" t="s">
        <v>167</v>
      </c>
      <c r="G45" s="1" t="s">
        <v>20</v>
      </c>
      <c r="H45" s="1" t="s">
        <v>21</v>
      </c>
      <c r="I45" s="1" t="s">
        <v>22</v>
      </c>
      <c r="J45" s="1" t="s">
        <v>22</v>
      </c>
      <c r="K45" s="1" t="s">
        <v>38</v>
      </c>
      <c r="L45" s="2">
        <v>48.775089869200002</v>
      </c>
      <c r="M45" s="3">
        <v>2019</v>
      </c>
    </row>
    <row r="46" spans="1:14" x14ac:dyDescent="0.25">
      <c r="A46" s="4">
        <f>SUBTOTAL(3,A2:A45)</f>
        <v>44</v>
      </c>
      <c r="L46" s="4" t="str">
        <f>CONCATENATE("Som=",IF(SUBTOTAL(9,L2:L45)=TRUNC(SUBTOTAL(9,L2:L45)),TEXT(SUBTOTAL(9,L2:L45), "0"),TEXT(SUBTOTAL(9,L2:L45), "#,##")),"")</f>
        <v>Som=4532,57</v>
      </c>
    </row>
  </sheetData>
  <autoFilter ref="A1:N45" xr:uid="{00000000-0009-0000-0000-000000000000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Bogert, B van den (Bart)</cp:lastModifiedBy>
  <dcterms:created xsi:type="dcterms:W3CDTF">2023-01-16T13:19:54Z</dcterms:created>
  <dcterms:modified xsi:type="dcterms:W3CDTF">2023-01-16T13:20:58Z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21.1.4.0</vt:lpwstr>
  </property>
</Properties>
</file>