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r-gda.gouda.lok\ggdata\Protos\POR\Projectdocs\03_producten\03_overdrachtsdocumenten\"/>
    </mc:Choice>
  </mc:AlternateContent>
  <bookViews>
    <workbookView xWindow="120" yWindow="105" windowWidth="28620" windowHeight="13170"/>
  </bookViews>
  <sheets>
    <sheet name="Blad1" sheetId="1" r:id="rId1"/>
    <sheet name="Blad2" sheetId="2" r:id="rId2"/>
    <sheet name="Blad3" sheetId="3" r:id="rId3"/>
  </sheets>
  <definedNames>
    <definedName name="_xlnm.Print_Area" localSheetId="0">Blad1!$A$1:$B$37</definedName>
  </definedNames>
  <calcPr calcId="162913"/>
</workbook>
</file>

<file path=xl/calcChain.xml><?xml version="1.0" encoding="utf-8"?>
<calcChain xmlns="http://schemas.openxmlformats.org/spreadsheetml/2006/main">
  <c r="A23" i="1" l="1"/>
  <c r="A25" i="1"/>
  <c r="B56" i="1"/>
  <c r="B67" i="1"/>
</calcChain>
</file>

<file path=xl/comments1.xml><?xml version="1.0" encoding="utf-8"?>
<comments xmlns="http://schemas.openxmlformats.org/spreadsheetml/2006/main">
  <authors>
    <author>Sanne Reijs</author>
  </authors>
  <commentList>
    <comment ref="C22" authorId="0" shapeId="0">
      <text>
        <r>
          <rPr>
            <b/>
            <sz val="8"/>
            <color indexed="81"/>
            <rFont val="Tahoma"/>
            <family val="2"/>
          </rPr>
          <t>H13 Handboek bomen:</t>
        </r>
        <r>
          <rPr>
            <sz val="8"/>
            <color indexed="81"/>
            <rFont val="Tahoma"/>
            <family val="2"/>
          </rPr>
          <t xml:space="preserve">
Geen: Vooraf rondsteken of interne kluitverbetering is niet aan de orde. Rondsteken/rondgraven van de kluit (13.14) gebeurt in dezelfde werkgang als het verplanten zelf.
Standaard voortijdig rondsteken 1 werkgang (13.16) (duur ten minste 6 voorbereidingsmaanden)
Standaard kluitvoorbereiding, in 1 werkgang voortijdig geheel rondgraven en rondom 'inpakken' van de kluit met antiwortel folie t.b.v. het stimuleren van nieuwe wortelontwikkeling aan de buitenrand van de kluit. Ten minste 6 groeirnaanden voorafgaand aan het verplanten.
Voortijdig rondsteken &amp; Interne kluitverbetering (13.17) (duur: ten minste 1 groeiseizoen) 
Voortijdig rondgraven (en inpakken met antiwortel folie) van de kluit, inclusief interne kluitverbetering (ten minste 1 groeiseizoen voorafgaand aan het verplanten) t.b.v. het verbeteren en intensiveren van de wortelstructuur in de kluit en aan de buitenrand van de kluit.
Voortijdig rondsteken &amp; Interne kluitverbetering (13.17) (duur: ten minste 2 groeiseizoenen) 
Voortijdig rondgraven (en inpakken met antiwortel folie) van de kluit, inclusief interne kluitverbetering (ten minste 2 groeiseizoenen voorafgaand aan het verplanten) t.b.v. het verbeteren en intensiveren van de wortelstructuur in de kluit en aan de buitenrand van de kluit.
Anders: andere afwijkende, nader te omschrijven voorbereidingsmethode en tijdsduur.
Segmentsgewijs rondsteken (13.8): Rondgraven van de kluit in meerdere werkgangen segmentsgewijs (bijvoorbeeld steeds 2 zijden van de kluit) uitvoeren, met als doel het wortelverlies ('opnamecapaciteit') als gevolg van het rondgraven gefaseerd te laten plaatsvinden (bijvoorbeeld bij bomen op een hangwaterprofiel of een langdurige voorbereidingsperiode).</t>
        </r>
        <r>
          <rPr>
            <b/>
            <sz val="8"/>
            <color indexed="81"/>
            <rFont val="Tahoma"/>
            <family val="2"/>
          </rPr>
          <t xml:space="preserve">
</t>
        </r>
      </text>
    </comment>
    <comment ref="C30" authorId="0" shapeId="0">
      <text>
        <r>
          <rPr>
            <sz val="8"/>
            <color indexed="81"/>
            <rFont val="Tahoma"/>
            <family val="2"/>
          </rPr>
          <t>13.19 Nazorg tijdens de voorbereidingsperiode: direct na het rondsteken van de kluit dient gestart te worden met de 'nazorg' tijdens de voorbereidingsfase, waaronder ook wordt verstaan het monitoren van de zuurstofhuishouding in de kluit en het zo vaak als nodig (naar behoefte) geven van water alsmede het bijhouden van het</t>
        </r>
        <r>
          <rPr>
            <b/>
            <sz val="8"/>
            <color indexed="81"/>
            <rFont val="Tahoma"/>
            <family val="2"/>
          </rPr>
          <t xml:space="preserve"> bij de nazorg behorende logboek</t>
        </r>
        <r>
          <rPr>
            <sz val="8"/>
            <color indexed="81"/>
            <rFont val="Tahoma"/>
            <family val="2"/>
          </rPr>
          <t>. 
Deze nazorgperiode (voorafgaande aan het verplanten) is in tijdsduur gelijk aan de voorbereidingsperiode en staat los van de (optionele) nazorg na het herplanten van de boom (13.33).
Voor de uitvoering van nazorg, inclusief het geven van water en het monitoren van de zuurstofhuishouding in de kluit en het opstellen van genoemd logboek wordt verwezen naar het Handboek Bomen 2014: H17 Nazorg en plantgarantie bomen.</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<sst xmlns="http://schemas.openxmlformats.org/spreadsheetml/2006/main" count="54" uniqueCount="48">
  <si>
    <t>Projectnaam:</t>
  </si>
  <si>
    <t>Omschrijving:</t>
  </si>
  <si>
    <t>Projectnummer:</t>
  </si>
  <si>
    <t>Projectleider:</t>
  </si>
  <si>
    <t>maak keuze</t>
  </si>
  <si>
    <t>Bestek-/contractnummer:</t>
  </si>
  <si>
    <t>Aannemer:</t>
  </si>
  <si>
    <t>Toezichthouder:</t>
  </si>
  <si>
    <t>Soort:</t>
  </si>
  <si>
    <t>Projectgegevens</t>
  </si>
  <si>
    <t>Specifieke gegevens over de verplanting</t>
  </si>
  <si>
    <t>Jaar van verplanten</t>
  </si>
  <si>
    <t>Datum van verplanten:</t>
  </si>
  <si>
    <t>Jaar van verplanten:</t>
  </si>
  <si>
    <t>Wijze van verplanten:</t>
  </si>
  <si>
    <t>Directievoerder:</t>
  </si>
  <si>
    <t>Uitvoerder:</t>
  </si>
  <si>
    <t>Wijze van verplanten</t>
  </si>
  <si>
    <t>hijsen via stropmethode</t>
  </si>
  <si>
    <t>verplantmachine 'steekschoepen' (kluit gefixeerd in schoepen)</t>
  </si>
  <si>
    <t>verplantmachine 'steekschop' (kluit ondersteund door steekschop)</t>
  </si>
  <si>
    <t>hijsen via palletmethode</t>
  </si>
  <si>
    <t>schuiven via sleepmethode</t>
  </si>
  <si>
    <t>Voorbereiding verplanting:
(type-indeling volgens H13 Handboek Bomen)</t>
  </si>
  <si>
    <t>standaard voortijdig rondsteken 1 werkgang (13.16)</t>
  </si>
  <si>
    <t>geen (13.14)</t>
  </si>
  <si>
    <t>voortijdig rondsteken en interne kluitverbetering ≥ 1 groeiseizoen (13.17)</t>
  </si>
  <si>
    <t>voortijdig rondsteken en interne kluitverbetering ≥ 2 groeiseizoenen (13.17)</t>
  </si>
  <si>
    <t>segmentsgewijs rondsteken (13.18)</t>
  </si>
  <si>
    <t>anders (zie hieronder)</t>
  </si>
  <si>
    <r>
      <t xml:space="preserve">Voorbereiding verplanting </t>
    </r>
    <r>
      <rPr>
        <i/>
        <sz val="11"/>
        <color theme="1"/>
        <rFont val="Calibri"/>
        <family val="2"/>
        <scheme val="minor"/>
      </rPr>
      <t>(type indeling volgens handboek Bomen)</t>
    </r>
  </si>
  <si>
    <t>Kluitafmeting in m (l x b x h):</t>
  </si>
  <si>
    <t>Eventuele toelichting op of opmerking over het verplanten:</t>
  </si>
  <si>
    <t>Nazorg verplantproject:</t>
  </si>
  <si>
    <t>zie bijgevoegd logboek nazorg (in PDF-formaat)</t>
  </si>
  <si>
    <t>Locatie voorafgaand aan verplanten:</t>
  </si>
  <si>
    <t>Naam opsteller:</t>
  </si>
  <si>
    <t>Datum opgesteld:</t>
  </si>
  <si>
    <t>Autorisatie</t>
  </si>
  <si>
    <t>Paraaf opsteller:</t>
  </si>
  <si>
    <t>Het ingevulde formulier inclusief bijlage sturen naar:</t>
  </si>
  <si>
    <t>afdeling Beheer openbare ruimte, t.a.v. databeheerder Groen</t>
  </si>
  <si>
    <t>Methode van kluitverankering:</t>
  </si>
  <si>
    <t>Boomnummer:</t>
  </si>
  <si>
    <t>Algemene gegevens verplante boom volgens GIS.Gouda</t>
  </si>
  <si>
    <t>Locatie nieuwe standplaats:
(deze locatie ook aangeven op de revisietekening onder vermelding van het boomnummer)</t>
  </si>
  <si>
    <t>Revisiegegevens verplante boom in de gemeente Gouda</t>
  </si>
  <si>
    <t>documentversie: 25 januari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</si>
</sst>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5" x14ac:knownFonts="1">
    <font>
      <sz val="10"/>
      <color theme="1"/>
      <name val="Arial"/>
      <family val="2"/>
    </font>
    <font>
      <sz val="10"/>
      <color theme="1"/>
      <name val="Arial"/>
      <family val="2"/>
    </font>
    <font>
      <b/>
      <sz val="10"/>
      <color theme="0"/>
      <name val="Arial"/>
      <family val="2"/>
    </font>
    <font>
      <b/>
      <sz val="10"/>
      <color theme="1"/>
      <name val="Arial"/>
      <family val="2"/>
    </font>
    <font>
      <sz val="10"/>
      <name val="Arial"/>
      <family val="2"/>
    </font>
    <font>
      <sz val="11"/>
      <color theme="1"/>
      <name val="Calibri"/>
      <family val="2"/>
      <scheme val="minor"/>
    </font>
    <font>
      <b/>
      <sz val="14"/>
      <color theme="0"/>
      <name val="Arial"/>
      <family val="2"/>
    </font>
    <font>
      <b/>
      <sz val="12"/>
      <color theme="0"/>
      <name val="Arial"/>
      <family val="2"/>
    </font>
    <font>
      <sz val="10"/>
      <color rgb="FF000000"/>
      <name val="Arial"/>
      <family val="2"/>
    </font>
    <font>
      <i/>
      <sz val="11"/>
      <color theme="1"/>
      <name val="Calibri"/>
      <family val="2"/>
      <scheme val="minor"/>
    </font>
    <font>
      <b/>
      <sz val="8"/>
      <color indexed="81"/>
      <name val="Tahoma"/>
      <family val="2"/>
    </font>
    <font>
      <sz val="8"/>
      <color indexed="81"/>
      <name val="Tahoma"/>
      <family val="2"/>
    </font>
    <font>
      <b/>
      <sz val="11"/>
      <color theme="1"/>
      <name val="Calibri"/>
      <family val="2"/>
      <scheme val="minor"/>
    </font>
    <font>
      <sz val="8"/>
      <color theme="1"/>
      <name val="Arial"/>
      <family val="2"/>
    </font>
    <font>
      <i/>
      <sz val="11"/>
      <name val="Calibri"/>
      <family val="2"/>
      <scheme val="minor"/>
    </font>
  </fonts>
  <fills count="5">
    <fill>
      <patternFill patternType="none"/>
    </fill>
    <fill>
      <patternFill patternType="gray125"/>
    </fill>
    <fill>
      <patternFill patternType="solid">
        <fgColor rgb="FF0000FF"/>
        <bgColor indexed="64"/>
      </patternFill>
    </fill>
    <fill>
      <patternFill patternType="solid">
        <fgColor rgb="FFFF5050"/>
        <bgColor indexed="64"/>
      </patternFill>
    </fill>
    <fill>
      <patternFill patternType="solid">
        <fgColor rgb="FFFFFF99"/>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5" fillId="0" borderId="0"/>
  </cellStyleXfs>
  <cellXfs count="41">
    <xf numFmtId="0" fontId="0" fillId="0" borderId="0" xfId="0"/>
    <xf numFmtId="0" fontId="7" fillId="0" borderId="0" xfId="1" applyFont="1" applyFill="1" applyBorder="1" applyAlignment="1">
      <alignment horizontal="left" wrapText="1"/>
    </xf>
    <xf numFmtId="0" fontId="6" fillId="2" borderId="1" xfId="1" applyFont="1" applyFill="1" applyBorder="1" applyAlignment="1" applyProtection="1">
      <alignment horizontal="left"/>
    </xf>
    <xf numFmtId="0" fontId="6" fillId="2" borderId="2" xfId="1" applyFont="1" applyFill="1" applyBorder="1" applyAlignment="1" applyProtection="1">
      <alignment horizontal="left" vertical="top"/>
    </xf>
    <xf numFmtId="0" fontId="7" fillId="0" borderId="0" xfId="1" applyFont="1" applyFill="1" applyBorder="1" applyAlignment="1">
      <alignment horizontal="left" vertical="top" wrapText="1"/>
    </xf>
    <xf numFmtId="0" fontId="8" fillId="4" borderId="6" xfId="1" applyFont="1" applyFill="1" applyBorder="1" applyAlignment="1" applyProtection="1">
      <alignment horizontal="left" vertical="top" wrapText="1"/>
      <protection locked="0"/>
    </xf>
    <xf numFmtId="0" fontId="8" fillId="4" borderId="11" xfId="1" applyFont="1" applyFill="1" applyBorder="1" applyAlignment="1" applyProtection="1">
      <alignment horizontal="left" vertical="top" wrapText="1"/>
      <protection locked="0"/>
    </xf>
    <xf numFmtId="0" fontId="3"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12" fillId="0" borderId="0" xfId="0" applyFont="1" applyAlignment="1">
      <alignment horizontal="left" vertical="top"/>
    </xf>
    <xf numFmtId="0" fontId="8" fillId="0" borderId="6" xfId="1" applyFont="1" applyBorder="1" applyAlignment="1">
      <alignment horizontal="left" vertical="center" wrapText="1"/>
    </xf>
    <xf numFmtId="14" fontId="0" fillId="0" borderId="0" xfId="0" applyNumberFormat="1" applyAlignment="1">
      <alignment horizontal="left" vertical="top"/>
    </xf>
    <xf numFmtId="0" fontId="14" fillId="0" borderId="0" xfId="0" applyFont="1" applyAlignment="1">
      <alignment horizontal="left"/>
    </xf>
    <xf numFmtId="0" fontId="8" fillId="0" borderId="9" xfId="1" applyFont="1" applyBorder="1" applyAlignment="1" applyProtection="1">
      <alignment horizontal="left" vertical="center" wrapText="1"/>
    </xf>
    <xf numFmtId="0" fontId="1" fillId="0" borderId="4" xfId="1" applyFont="1" applyBorder="1" applyAlignment="1" applyProtection="1">
      <alignment horizontal="left" vertical="center" wrapText="1"/>
    </xf>
    <xf numFmtId="0" fontId="0" fillId="0" borderId="10" xfId="1" applyFont="1" applyBorder="1" applyAlignment="1" applyProtection="1">
      <alignment horizontal="left" vertical="center" wrapText="1"/>
    </xf>
    <xf numFmtId="0" fontId="0" fillId="0" borderId="4" xfId="1" applyFont="1" applyBorder="1" applyAlignment="1" applyProtection="1">
      <alignment horizontal="left" vertical="center" wrapText="1"/>
    </xf>
    <xf numFmtId="0" fontId="0" fillId="0" borderId="7" xfId="1" applyFont="1" applyBorder="1" applyAlignment="1" applyProtection="1">
      <alignment horizontal="left" vertical="center" wrapText="1"/>
    </xf>
    <xf numFmtId="0" fontId="8" fillId="0" borderId="10" xfId="1" applyFont="1" applyBorder="1" applyAlignment="1" applyProtection="1">
      <alignment horizontal="left" vertical="center" wrapText="1"/>
    </xf>
    <xf numFmtId="0" fontId="8" fillId="0" borderId="10" xfId="1" applyFont="1" applyBorder="1" applyAlignment="1" applyProtection="1">
      <alignment horizontal="left" vertical="top" wrapText="1"/>
    </xf>
    <xf numFmtId="0" fontId="0" fillId="0" borderId="4" xfId="1" applyFont="1" applyBorder="1" applyAlignment="1" applyProtection="1">
      <alignment horizontal="left" vertical="top" wrapText="1"/>
    </xf>
    <xf numFmtId="0" fontId="4" fillId="0" borderId="4" xfId="1" applyFont="1" applyBorder="1" applyAlignment="1" applyProtection="1">
      <alignment horizontal="left" vertical="center" wrapText="1"/>
    </xf>
    <xf numFmtId="0" fontId="0" fillId="0" borderId="7" xfId="1" applyFont="1" applyBorder="1" applyAlignment="1" applyProtection="1">
      <alignment horizontal="left" vertical="center"/>
    </xf>
    <xf numFmtId="0" fontId="8" fillId="0" borderId="4" xfId="1" applyFont="1" applyBorder="1" applyAlignment="1" applyProtection="1">
      <alignment horizontal="left" vertical="top" wrapText="1"/>
    </xf>
    <xf numFmtId="0" fontId="8" fillId="0" borderId="8" xfId="1" applyFont="1" applyBorder="1" applyAlignment="1" applyProtection="1">
      <alignment horizontal="left" vertical="center" wrapText="1"/>
    </xf>
    <xf numFmtId="0" fontId="13" fillId="0" borderId="0" xfId="0" applyFont="1" applyAlignment="1" applyProtection="1">
      <alignment horizontal="left"/>
    </xf>
    <xf numFmtId="164" fontId="8" fillId="4" borderId="8" xfId="1" applyNumberFormat="1" applyFont="1" applyFill="1" applyBorder="1" applyAlignment="1" applyProtection="1">
      <alignment horizontal="left" vertical="center" wrapText="1"/>
    </xf>
    <xf numFmtId="0" fontId="8" fillId="4" borderId="5" xfId="1" applyFont="1" applyFill="1" applyBorder="1" applyAlignment="1" applyProtection="1">
      <alignment horizontal="left" vertical="center" wrapText="1"/>
      <protection locked="0"/>
    </xf>
    <xf numFmtId="0" fontId="8" fillId="4" borderId="6" xfId="1" applyFont="1" applyFill="1" applyBorder="1" applyAlignment="1" applyProtection="1">
      <alignment horizontal="left" vertical="center" wrapText="1"/>
      <protection locked="0"/>
    </xf>
    <xf numFmtId="0" fontId="8" fillId="4" borderId="11" xfId="1" applyFont="1" applyFill="1" applyBorder="1" applyAlignment="1" applyProtection="1">
      <alignment horizontal="left" vertical="center" wrapText="1"/>
      <protection locked="0"/>
    </xf>
    <xf numFmtId="0" fontId="8" fillId="4" borderId="8" xfId="1" applyFont="1" applyFill="1" applyBorder="1" applyAlignment="1" applyProtection="1">
      <alignment horizontal="left" vertical="center" wrapText="1"/>
      <protection locked="0"/>
    </xf>
    <xf numFmtId="164" fontId="8" fillId="4" borderId="6" xfId="1" applyNumberFormat="1" applyFont="1" applyFill="1" applyBorder="1" applyAlignment="1" applyProtection="1">
      <alignment horizontal="left" vertical="center" wrapText="1"/>
      <protection locked="0"/>
    </xf>
    <xf numFmtId="164" fontId="8" fillId="0" borderId="6" xfId="1" applyNumberFormat="1" applyFont="1" applyFill="1" applyBorder="1" applyAlignment="1" applyProtection="1">
      <alignment horizontal="left" vertical="center" wrapText="1"/>
      <protection locked="0"/>
    </xf>
    <xf numFmtId="0" fontId="8" fillId="0" borderId="7" xfId="1" applyFont="1" applyBorder="1" applyAlignment="1" applyProtection="1">
      <alignment horizontal="left" vertical="center" wrapText="1"/>
    </xf>
    <xf numFmtId="0" fontId="2" fillId="3" borderId="1" xfId="1" applyFont="1" applyFill="1" applyBorder="1" applyAlignment="1" applyProtection="1">
      <alignment horizontal="left" vertical="center" wrapText="1"/>
    </xf>
    <xf numFmtId="0" fontId="2" fillId="3" borderId="3" xfId="1" applyFont="1" applyFill="1" applyBorder="1" applyAlignment="1" applyProtection="1">
      <alignment horizontal="left" vertical="center" wrapText="1"/>
    </xf>
    <xf numFmtId="0" fontId="2" fillId="3" borderId="1" xfId="1" applyFont="1" applyFill="1" applyBorder="1" applyAlignment="1" applyProtection="1">
      <alignment vertical="center" wrapText="1"/>
    </xf>
    <xf numFmtId="0" fontId="2" fillId="3" borderId="3" xfId="1" applyFont="1" applyFill="1" applyBorder="1" applyAlignment="1" applyProtection="1">
      <alignment vertical="center" wrapText="1"/>
    </xf>
    <xf numFmtId="0" fontId="2" fillId="3" borderId="1" xfId="1" applyFont="1" applyFill="1" applyBorder="1" applyAlignment="1">
      <alignment vertical="center" wrapText="1"/>
    </xf>
    <xf numFmtId="0" fontId="2" fillId="3" borderId="3" xfId="1" applyFont="1" applyFill="1" applyBorder="1" applyAlignment="1">
      <alignment vertical="center" wrapText="1"/>
    </xf>
  </cellXfs>
  <cellStyles count="2">
    <cellStyle name="Standaard" xfId="0" builtinId="0"/>
    <cellStyle name="Standaard 6" xfId="1"/>
  </cellStyles>
  <dxfs count="7">
    <dxf>
      <font>
        <color auto="1"/>
      </font>
      <fill>
        <patternFill patternType="none">
          <bgColor auto="1"/>
        </patternFill>
      </fill>
    </dxf>
    <dxf>
      <font>
        <color theme="0"/>
      </font>
      <fill>
        <patternFill>
          <bgColor theme="0"/>
        </patternFill>
      </fill>
    </dxf>
    <dxf>
      <font>
        <color auto="1"/>
      </font>
      <fill>
        <patternFill patternType="none">
          <bgColor auto="1"/>
        </patternFill>
      </fill>
    </dxf>
    <dxf>
      <font>
        <color theme="0"/>
      </font>
      <fill>
        <patternFill>
          <bgColor theme="0"/>
        </patternFill>
      </fill>
    </dxf>
    <dxf>
      <font>
        <color theme="0"/>
      </font>
      <fill>
        <patternFill>
          <bgColor rgb="FFFF0000"/>
        </patternFill>
      </fill>
    </dxf>
    <dxf>
      <fill>
        <patternFill>
          <bgColor rgb="FFFFFF99"/>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68"/>
  <sheetViews>
    <sheetView tabSelected="1" zoomScaleNormal="100" workbookViewId="0">
      <selection activeCell="B4" sqref="B4"/>
    </sheetView>
  </sheetViews>
  <sheetFormatPr defaultRowHeight="12.75" x14ac:dyDescent="0.2"/>
  <cols>
    <col min="1" max="1" width="46.5703125" customWidth="1"/>
    <col min="2" max="2" width="64.42578125" style="8" customWidth="1"/>
  </cols>
  <sheetData>
    <row r="1" spans="1:2" ht="18.75" thickBot="1" x14ac:dyDescent="0.3">
      <c r="A1" s="2" t="s">
        <v>46</v>
      </c>
      <c r="B1" s="3"/>
    </row>
    <row r="2" spans="1:2" ht="12.75" customHeight="1" thickBot="1" x14ac:dyDescent="0.3">
      <c r="A2" s="1"/>
      <c r="B2" s="4"/>
    </row>
    <row r="3" spans="1:2" ht="13.5" thickBot="1" x14ac:dyDescent="0.25">
      <c r="A3" s="39" t="s">
        <v>9</v>
      </c>
      <c r="B3" s="40"/>
    </row>
    <row r="4" spans="1:2" x14ac:dyDescent="0.2">
      <c r="A4" s="14" t="s">
        <v>0</v>
      </c>
      <c r="B4" s="28"/>
    </row>
    <row r="5" spans="1:2" x14ac:dyDescent="0.2">
      <c r="A5" s="15" t="s">
        <v>1</v>
      </c>
      <c r="B5" s="29"/>
    </row>
    <row r="6" spans="1:2" x14ac:dyDescent="0.2">
      <c r="A6" s="15" t="s">
        <v>2</v>
      </c>
      <c r="B6" s="29"/>
    </row>
    <row r="7" spans="1:2" x14ac:dyDescent="0.2">
      <c r="A7" s="15" t="s">
        <v>3</v>
      </c>
      <c r="B7" s="29"/>
    </row>
    <row r="8" spans="1:2" x14ac:dyDescent="0.2">
      <c r="A8" s="16" t="s">
        <v>15</v>
      </c>
      <c r="B8" s="30"/>
    </row>
    <row r="9" spans="1:2" x14ac:dyDescent="0.2">
      <c r="A9" s="16" t="s">
        <v>7</v>
      </c>
      <c r="B9" s="30"/>
    </row>
    <row r="10" spans="1:2" x14ac:dyDescent="0.2">
      <c r="A10" s="16" t="s">
        <v>5</v>
      </c>
      <c r="B10" s="30"/>
    </row>
    <row r="11" spans="1:2" x14ac:dyDescent="0.2">
      <c r="A11" s="17" t="s">
        <v>6</v>
      </c>
      <c r="B11" s="29"/>
    </row>
    <row r="12" spans="1:2" ht="13.5" thickBot="1" x14ac:dyDescent="0.25">
      <c r="A12" s="18" t="s">
        <v>16</v>
      </c>
      <c r="B12" s="31"/>
    </row>
    <row r="13" spans="1:2" ht="16.5" thickBot="1" x14ac:dyDescent="0.3">
      <c r="A13" s="1"/>
      <c r="B13" s="4"/>
    </row>
    <row r="14" spans="1:2" ht="13.5" thickBot="1" x14ac:dyDescent="0.25">
      <c r="A14" s="37" t="s">
        <v>44</v>
      </c>
      <c r="B14" s="38"/>
    </row>
    <row r="15" spans="1:2" x14ac:dyDescent="0.2">
      <c r="A15" s="14" t="s">
        <v>43</v>
      </c>
      <c r="B15" s="28"/>
    </row>
    <row r="16" spans="1:2" x14ac:dyDescent="0.2">
      <c r="A16" s="17" t="s">
        <v>35</v>
      </c>
      <c r="B16" s="29"/>
    </row>
    <row r="17" spans="1:3" ht="13.5" thickBot="1" x14ac:dyDescent="0.25">
      <c r="A17" s="18" t="s">
        <v>8</v>
      </c>
      <c r="B17" s="31"/>
    </row>
    <row r="18" spans="1:3" ht="16.5" thickBot="1" x14ac:dyDescent="0.3">
      <c r="A18" s="1"/>
      <c r="B18" s="4"/>
    </row>
    <row r="19" spans="1:3" ht="13.5" thickBot="1" x14ac:dyDescent="0.25">
      <c r="A19" s="35" t="s">
        <v>10</v>
      </c>
      <c r="B19" s="36"/>
    </row>
    <row r="20" spans="1:3" x14ac:dyDescent="0.2">
      <c r="A20" s="14" t="s">
        <v>13</v>
      </c>
      <c r="B20" s="29" t="s">
        <v>4</v>
      </c>
    </row>
    <row r="21" spans="1:3" x14ac:dyDescent="0.2">
      <c r="A21" s="19" t="s">
        <v>12</v>
      </c>
      <c r="B21" s="32"/>
    </row>
    <row r="22" spans="1:3" ht="25.5" x14ac:dyDescent="0.2">
      <c r="A22" s="19" t="s">
        <v>23</v>
      </c>
      <c r="B22" s="6" t="s">
        <v>4</v>
      </c>
      <c r="C22" s="10"/>
    </row>
    <row r="23" spans="1:3" ht="25.5" customHeight="1" x14ac:dyDescent="0.2">
      <c r="A23" s="20" t="str">
        <f>IF(B22=B54, "Afwijkende voorbereidingsmethode en tijdsduur:", "")</f>
        <v/>
      </c>
      <c r="B23" s="6"/>
    </row>
    <row r="24" spans="1:3" ht="12.75" customHeight="1" x14ac:dyDescent="0.2">
      <c r="A24" s="17" t="s">
        <v>14</v>
      </c>
      <c r="B24" s="29" t="s">
        <v>4</v>
      </c>
    </row>
    <row r="25" spans="1:3" ht="25.5" customHeight="1" x14ac:dyDescent="0.2">
      <c r="A25" s="21" t="str">
        <f>IF(B24=B65, "Andere wijze van verplanten:", "")</f>
        <v/>
      </c>
      <c r="B25" s="6"/>
    </row>
    <row r="26" spans="1:3" x14ac:dyDescent="0.2">
      <c r="A26" s="17" t="s">
        <v>31</v>
      </c>
      <c r="B26" s="29"/>
    </row>
    <row r="27" spans="1:3" ht="25.5" customHeight="1" x14ac:dyDescent="0.2">
      <c r="A27" s="21" t="s">
        <v>42</v>
      </c>
      <c r="B27" s="5"/>
    </row>
    <row r="28" spans="1:3" ht="25.5" customHeight="1" x14ac:dyDescent="0.2">
      <c r="A28" s="21" t="s">
        <v>32</v>
      </c>
      <c r="B28" s="5"/>
    </row>
    <row r="29" spans="1:3" ht="38.25" x14ac:dyDescent="0.2">
      <c r="A29" s="22" t="s">
        <v>45</v>
      </c>
      <c r="B29" s="5"/>
    </row>
    <row r="30" spans="1:3" ht="15.75" thickBot="1" x14ac:dyDescent="0.3">
      <c r="A30" s="23" t="s">
        <v>33</v>
      </c>
      <c r="B30" s="27" t="s">
        <v>34</v>
      </c>
      <c r="C30" s="13"/>
    </row>
    <row r="31" spans="1:3" ht="13.5" thickBot="1" x14ac:dyDescent="0.25"/>
    <row r="32" spans="1:3" ht="13.5" thickBot="1" x14ac:dyDescent="0.25">
      <c r="A32" s="37" t="s">
        <v>38</v>
      </c>
      <c r="B32" s="38"/>
    </row>
    <row r="33" spans="1:2" x14ac:dyDescent="0.2">
      <c r="A33" s="14" t="s">
        <v>36</v>
      </c>
      <c r="B33" s="28"/>
    </row>
    <row r="34" spans="1:2" ht="25.5" customHeight="1" x14ac:dyDescent="0.2">
      <c r="A34" s="24" t="s">
        <v>39</v>
      </c>
      <c r="B34" s="11"/>
    </row>
    <row r="35" spans="1:2" x14ac:dyDescent="0.2">
      <c r="A35" s="17" t="s">
        <v>37</v>
      </c>
      <c r="B35" s="33"/>
    </row>
    <row r="36" spans="1:2" ht="13.5" thickBot="1" x14ac:dyDescent="0.25">
      <c r="A36" s="34" t="s">
        <v>40</v>
      </c>
      <c r="B36" s="25" t="s">
        <v>41</v>
      </c>
    </row>
    <row r="37" spans="1:2" x14ac:dyDescent="0.2">
      <c r="A37" s="26" t="s">
        <v>47</v>
      </c>
      <c r="B37" s="12"/>
    </row>
    <row r="39" spans="1:2" hidden="1" x14ac:dyDescent="0.2">
      <c r="B39" s="7" t="s">
        <v>11</v>
      </c>
    </row>
    <row r="40" spans="1:2" hidden="1" x14ac:dyDescent="0.2">
      <c r="B40" s="8" t="s">
        <v>4</v>
      </c>
    </row>
    <row r="41" spans="1:2" hidden="1" x14ac:dyDescent="0.2">
      <c r="B41" s="9">
        <v>2019</v>
      </c>
    </row>
    <row r="42" spans="1:2" hidden="1" x14ac:dyDescent="0.2">
      <c r="B42" s="9">
        <v>2020</v>
      </c>
    </row>
    <row r="43" spans="1:2" hidden="1" x14ac:dyDescent="0.2">
      <c r="B43" s="9">
        <v>2021</v>
      </c>
    </row>
    <row r="44" spans="1:2" hidden="1" x14ac:dyDescent="0.2">
      <c r="B44" s="9">
        <v>2022</v>
      </c>
    </row>
    <row r="45" spans="1:2" hidden="1" x14ac:dyDescent="0.2">
      <c r="B45" s="9">
        <v>2023</v>
      </c>
    </row>
    <row r="46" spans="1:2" hidden="1" x14ac:dyDescent="0.2">
      <c r="B46" s="9"/>
    </row>
    <row r="47" spans="1:2" ht="15" hidden="1" x14ac:dyDescent="0.2">
      <c r="B47" s="10" t="s">
        <v>30</v>
      </c>
    </row>
    <row r="48" spans="1:2" hidden="1" x14ac:dyDescent="0.2">
      <c r="B48" s="8" t="s">
        <v>4</v>
      </c>
    </row>
    <row r="49" spans="2:2" hidden="1" x14ac:dyDescent="0.2">
      <c r="B49" s="8" t="s">
        <v>25</v>
      </c>
    </row>
    <row r="50" spans="2:2" hidden="1" x14ac:dyDescent="0.2">
      <c r="B50" s="8" t="s">
        <v>24</v>
      </c>
    </row>
    <row r="51" spans="2:2" hidden="1" x14ac:dyDescent="0.2">
      <c r="B51" s="8" t="s">
        <v>26</v>
      </c>
    </row>
    <row r="52" spans="2:2" hidden="1" x14ac:dyDescent="0.2">
      <c r="B52" s="8" t="s">
        <v>27</v>
      </c>
    </row>
    <row r="53" spans="2:2" hidden="1" x14ac:dyDescent="0.2">
      <c r="B53" s="8" t="s">
        <v>28</v>
      </c>
    </row>
    <row r="54" spans="2:2" hidden="1" x14ac:dyDescent="0.2">
      <c r="B54" s="8" t="s">
        <v>29</v>
      </c>
    </row>
    <row r="55" spans="2:2" hidden="1" x14ac:dyDescent="0.2"/>
    <row r="56" spans="2:2" hidden="1" x14ac:dyDescent="0.2">
      <c r="B56" s="9">
        <f>IF(B22=B54, 1, 0)</f>
        <v>0</v>
      </c>
    </row>
    <row r="57" spans="2:2" hidden="1" x14ac:dyDescent="0.2"/>
    <row r="58" spans="2:2" hidden="1" x14ac:dyDescent="0.2">
      <c r="B58" s="7" t="s">
        <v>17</v>
      </c>
    </row>
    <row r="59" spans="2:2" hidden="1" x14ac:dyDescent="0.2">
      <c r="B59" s="8" t="s">
        <v>4</v>
      </c>
    </row>
    <row r="60" spans="2:2" hidden="1" x14ac:dyDescent="0.2">
      <c r="B60" s="8" t="s">
        <v>18</v>
      </c>
    </row>
    <row r="61" spans="2:2" hidden="1" x14ac:dyDescent="0.2">
      <c r="B61" s="8" t="s">
        <v>19</v>
      </c>
    </row>
    <row r="62" spans="2:2" hidden="1" x14ac:dyDescent="0.2">
      <c r="B62" s="8" t="s">
        <v>20</v>
      </c>
    </row>
    <row r="63" spans="2:2" hidden="1" x14ac:dyDescent="0.2">
      <c r="B63" s="8" t="s">
        <v>21</v>
      </c>
    </row>
    <row r="64" spans="2:2" hidden="1" x14ac:dyDescent="0.2">
      <c r="B64" s="8" t="s">
        <v>22</v>
      </c>
    </row>
    <row r="65" spans="2:2" hidden="1" x14ac:dyDescent="0.2">
      <c r="B65" s="8" t="s">
        <v>29</v>
      </c>
    </row>
    <row r="66" spans="2:2" hidden="1" x14ac:dyDescent="0.2"/>
    <row r="67" spans="2:2" hidden="1" x14ac:dyDescent="0.2">
      <c r="B67" s="9">
        <f>IF(B24=B65, 1, 0)</f>
        <v>0</v>
      </c>
    </row>
    <row r="68" spans="2:2" x14ac:dyDescent="0.2">
      <c r="B68" s="7"/>
    </row>
  </sheetData>
  <sheetProtection selectLockedCells="1"/>
  <mergeCells count="4">
    <mergeCell ref="A19:B19"/>
    <mergeCell ref="A14:B14"/>
    <mergeCell ref="A3:B3"/>
    <mergeCell ref="A32:B32"/>
  </mergeCells>
  <conditionalFormatting sqref="B15:B17 B4:B12 B20:B30 B33">
    <cfRule type="notContainsBlanks" dxfId="6" priority="18">
      <formula>LEN(TRIM(B4))&gt;0</formula>
    </cfRule>
  </conditionalFormatting>
  <conditionalFormatting sqref="B15:B17 B4:B12 B20:B30 B33">
    <cfRule type="containsBlanks" dxfId="5" priority="2">
      <formula>LEN(TRIM(B4))=0</formula>
    </cfRule>
  </conditionalFormatting>
  <conditionalFormatting sqref="B29 B26:B27 B24 B22 B20">
    <cfRule type="cellIs" dxfId="4" priority="16" operator="equal">
      <formula>"maak keuze"</formula>
    </cfRule>
  </conditionalFormatting>
  <conditionalFormatting sqref="B23">
    <cfRule type="expression" dxfId="3" priority="3" stopIfTrue="1">
      <formula>B56=0</formula>
    </cfRule>
    <cfRule type="expression" dxfId="2" priority="17">
      <formula>B56=1</formula>
    </cfRule>
  </conditionalFormatting>
  <conditionalFormatting sqref="B25">
    <cfRule type="expression" dxfId="1" priority="1" stopIfTrue="1">
      <formula>B67=0</formula>
    </cfRule>
    <cfRule type="expression" dxfId="0" priority="4">
      <formula>B67=1</formula>
    </cfRule>
  </conditionalFormatting>
  <dataValidations count="5">
    <dataValidation allowBlank="1" showInputMessage="1" showErrorMessage="1" error="Vul een datum in die ligt tussen 1-1-2013 en 31-12-2025." sqref="B30"/>
    <dataValidation type="list" allowBlank="1" showInputMessage="1" showErrorMessage="1" error="Maak een keuze uit de beschikbare lijst met aanbestedingsvormen." sqref="B24">
      <formula1>$B$59:$B$65</formula1>
    </dataValidation>
    <dataValidation type="list" allowBlank="1" showInputMessage="1" showErrorMessage="1" error="Maak een keuze uit de beschikbare lijst met aanbestedingsvormen." sqref="B22">
      <formula1>$B$48:$B$54</formula1>
    </dataValidation>
    <dataValidation type="date" allowBlank="1" showInputMessage="1" showErrorMessage="1" error="Vul een datum in die ligt tussen 1-1-2013 en 31-12-2025." sqref="B21 B35">
      <formula1>42370</formula1>
      <formula2>46022</formula2>
    </dataValidation>
    <dataValidation type="list" allowBlank="1" showInputMessage="1" showErrorMessage="1" error="Maak een keuze uit de beschikbare lijst met aanbestedingsvormen." sqref="B20">
      <formula1>$B$40:$B$45</formula1>
    </dataValidation>
  </dataValidations>
  <pageMargins left="0.70866141732283472" right="0.85" top="0.99" bottom="0.74803149606299213" header="0.31496062992125984" footer="0.31496062992125984"/>
  <pageSetup paperSize="9" scale="78" orientation="portrait" r:id="rId1"/>
  <headerFooter>
    <oddHeader>&amp;R&amp;G</oddHeader>
    <oddFooter>&amp;L&amp;Z&amp;F&amp;R&amp;P van &amp;N</oddFoot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Gemeente Gouda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Swagemakers</dc:creator>
  <cp:lastModifiedBy>Swagemakers, Marcel</cp:lastModifiedBy>
  <cp:lastPrinted>2016-02-23T15:42:58Z</cp:lastPrinted>
  <dcterms:created xsi:type="dcterms:W3CDTF">2016-02-23T13:15:24Z</dcterms:created>
  <dcterms:modified xsi:type="dcterms:W3CDTF">2021-01-25T07:34:02Z</dcterms:modified>
</cp:coreProperties>
</file>