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BMAINK Vertrouwelijk\Projecten ZNI\Projecten 2022\100324-2022 (EU) Bedrijfskleding (Joep Kwak)\Nota van Inlichtingen\NvI 2\"/>
    </mc:Choice>
  </mc:AlternateContent>
  <xr:revisionPtr revIDLastSave="0" documentId="8_{A5A3EF57-7608-4AE4-A7C0-E1DA8B718B11}" xr6:coauthVersionLast="47" xr6:coauthVersionMax="47" xr10:uidLastSave="{00000000-0000-0000-0000-000000000000}"/>
  <bookViews>
    <workbookView xWindow="-120" yWindow="-120" windowWidth="29040" windowHeight="17640" xr2:uid="{AC72F612-5A08-49E1-B133-A6F7F1BB9E0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" l="1"/>
  <c r="F99" i="1"/>
  <c r="F101" i="1"/>
  <c r="F102" i="1"/>
  <c r="F103" i="1"/>
  <c r="F104" i="1"/>
  <c r="F105" i="1"/>
  <c r="F98" i="1"/>
  <c r="F94" i="1"/>
  <c r="F95" i="1"/>
  <c r="F93" i="1"/>
  <c r="F96" i="1" s="1"/>
  <c r="F84" i="1"/>
  <c r="F85" i="1"/>
  <c r="F86" i="1"/>
  <c r="F87" i="1"/>
  <c r="F88" i="1"/>
  <c r="F89" i="1"/>
  <c r="F90" i="1"/>
  <c r="F83" i="1"/>
  <c r="F80" i="1"/>
  <c r="F79" i="1"/>
  <c r="F81" i="1" s="1"/>
  <c r="F75" i="1"/>
  <c r="F76" i="1"/>
  <c r="F74" i="1"/>
  <c r="F71" i="1"/>
  <c r="F70" i="1"/>
  <c r="F66" i="1"/>
  <c r="F67" i="1"/>
  <c r="F65" i="1"/>
  <c r="G43" i="1"/>
  <c r="G42" i="1"/>
  <c r="G47" i="1"/>
  <c r="G46" i="1"/>
  <c r="G59" i="1"/>
  <c r="G60" i="1"/>
  <c r="G58" i="1"/>
  <c r="G51" i="1"/>
  <c r="G52" i="1"/>
  <c r="G53" i="1"/>
  <c r="G54" i="1"/>
  <c r="G55" i="1"/>
  <c r="G50" i="1"/>
  <c r="G22" i="1"/>
  <c r="G23" i="1"/>
  <c r="G24" i="1"/>
  <c r="G25" i="1"/>
  <c r="G26" i="1"/>
  <c r="G28" i="1"/>
  <c r="G30" i="1"/>
  <c r="G31" i="1"/>
  <c r="G32" i="1"/>
  <c r="G33" i="1"/>
  <c r="G34" i="1"/>
  <c r="G35" i="1"/>
  <c r="G36" i="1"/>
  <c r="G37" i="1"/>
  <c r="G38" i="1"/>
  <c r="G39" i="1"/>
  <c r="G2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  <c r="F72" i="1" l="1"/>
  <c r="F91" i="1"/>
  <c r="G61" i="1"/>
  <c r="F77" i="1"/>
  <c r="F68" i="1"/>
  <c r="G44" i="1"/>
  <c r="F106" i="1"/>
  <c r="G40" i="1"/>
  <c r="G19" i="1"/>
  <c r="G48" i="1"/>
  <c r="G56" i="1"/>
  <c r="F108" i="1" l="1"/>
</calcChain>
</file>

<file path=xl/sharedStrings.xml><?xml version="1.0" encoding="utf-8"?>
<sst xmlns="http://schemas.openxmlformats.org/spreadsheetml/2006/main" count="327" uniqueCount="107">
  <si>
    <t>Bijlage III: Inschrijvingsbiljet Prijs</t>
  </si>
  <si>
    <t>Bedrijfskleding</t>
  </si>
  <si>
    <t>Kleur</t>
  </si>
  <si>
    <t>Voorzien van logo</t>
  </si>
  <si>
    <t>Voorzien van was/ naamlabel</t>
  </si>
  <si>
    <t>Indicatie af te nemen hoeveelheid over 6 jaren</t>
  </si>
  <si>
    <t>Prijs per stuk (exclusief BTW)</t>
  </si>
  <si>
    <t>Subtotaal</t>
  </si>
  <si>
    <t>Broeken/overalls </t>
  </si>
  <si>
    <t xml:space="preserve">Broek </t>
  </si>
  <si>
    <t>Oranje</t>
  </si>
  <si>
    <t>Ja</t>
  </si>
  <si>
    <t xml:space="preserve">Overall USA </t>
  </si>
  <si>
    <t xml:space="preserve">Overall </t>
  </si>
  <si>
    <t>Blauw</t>
  </si>
  <si>
    <t>Overall USA</t>
  </si>
  <si>
    <t>Marineblauw</t>
  </si>
  <si>
    <t>Broek</t>
  </si>
  <si>
    <t>Nette spijkerpantalon stretch</t>
  </si>
  <si>
    <t>Workjacket zomer</t>
  </si>
  <si>
    <t>Pilot zomer</t>
  </si>
  <si>
    <t>Parka winter</t>
  </si>
  <si>
    <t>Parka winter/zomer</t>
  </si>
  <si>
    <t>Pilot winter</t>
  </si>
  <si>
    <t>Korte broek</t>
  </si>
  <si>
    <t>Totaal:</t>
  </si>
  <si>
    <t>Overige kleding boven</t>
  </si>
  <si>
    <t xml:space="preserve">Bodywarmer </t>
  </si>
  <si>
    <t>Thermojacket (gewatteerd)</t>
  </si>
  <si>
    <t>Nee</t>
  </si>
  <si>
    <t>T-shirt</t>
  </si>
  <si>
    <t>Polo-shirt</t>
  </si>
  <si>
    <t xml:space="preserve">Sweater </t>
  </si>
  <si>
    <t>N.a.v. nota van inlichtingen verwijderd</t>
  </si>
  <si>
    <t>-</t>
  </si>
  <si>
    <t>Schipperstrui</t>
  </si>
  <si>
    <t>Fleece trui met windstopper</t>
  </si>
  <si>
    <t xml:space="preserve">T-shirt </t>
  </si>
  <si>
    <t xml:space="preserve">Poloshirt </t>
  </si>
  <si>
    <t>Overhemd 100% katoen</t>
  </si>
  <si>
    <t>Overhemd 100% katoen met harde kraag</t>
  </si>
  <si>
    <t>Wit</t>
  </si>
  <si>
    <t>Sweater</t>
  </si>
  <si>
    <t>Commandotrui</t>
  </si>
  <si>
    <t>Fleecejas</t>
  </si>
  <si>
    <t>Softshell-jas</t>
  </si>
  <si>
    <t>Overige kleding onder </t>
  </si>
  <si>
    <t>Thermisch ondergoed shirt</t>
  </si>
  <si>
    <t>Thermisch ondergoed lange broek</t>
  </si>
  <si>
    <t>Sokken </t>
  </si>
  <si>
    <t>Zomersokken</t>
  </si>
  <si>
    <t>Wintersokken</t>
  </si>
  <si>
    <t>Speciale kleding VCA-verplichting </t>
  </si>
  <si>
    <t>Snipperoverall</t>
  </si>
  <si>
    <t>Bosmaaierbroek</t>
  </si>
  <si>
    <t>Zaagoverall USA</t>
  </si>
  <si>
    <t>KCA overall</t>
  </si>
  <si>
    <t>Lasoverall</t>
  </si>
  <si>
    <t>Zaagbroek</t>
  </si>
  <si>
    <t>Overige kleding </t>
  </si>
  <si>
    <t>Regenjas</t>
  </si>
  <si>
    <t>Regenbroek</t>
  </si>
  <si>
    <t>Veiligheidsvest</t>
  </si>
  <si>
    <t>PBM artikel</t>
  </si>
  <si>
    <t>Prijs per stuk</t>
  </si>
  <si>
    <t>Helmen </t>
  </si>
  <si>
    <t>Bosbouwhelm (eventueel met nekflap)</t>
  </si>
  <si>
    <t>Veiligheidshelm</t>
  </si>
  <si>
    <t>Lashelm</t>
  </si>
  <si>
    <t>Gehoorbescherming </t>
  </si>
  <si>
    <t>Oordoppen (dozen)</t>
  </si>
  <si>
    <t>Oorkappen</t>
  </si>
  <si>
    <t>Veiligheidsbril </t>
  </si>
  <si>
    <r>
      <t xml:space="preserve">Volledig afgesloten bril </t>
    </r>
    <r>
      <rPr>
        <i/>
        <sz val="11"/>
        <color rgb="FF000000"/>
        <rFont val="Calibri"/>
        <family val="2"/>
        <scheme val="minor"/>
      </rPr>
      <t>(model skibril)</t>
    </r>
  </si>
  <si>
    <t>Overzetbril</t>
  </si>
  <si>
    <t>Veiligheids(zonne)bril</t>
  </si>
  <si>
    <t>Mondbescherming </t>
  </si>
  <si>
    <t>Wegwerpmondkapjes (dozen)</t>
  </si>
  <si>
    <t>Filtermasker (met verwisselbare filters)</t>
  </si>
  <si>
    <t>Handschoenen </t>
  </si>
  <si>
    <t>Lashandschoenen</t>
  </si>
  <si>
    <t>Hittebestendige handschoenen</t>
  </si>
  <si>
    <t>Straatmakers handschoenen (ook t.b.v. groenwerkzaamheden)</t>
  </si>
  <si>
    <t>Handschoenen t.b.v. rioleringwerkzaamheden</t>
  </si>
  <si>
    <t xml:space="preserve">Dunne strakzittende handschoenen </t>
  </si>
  <si>
    <r>
      <t xml:space="preserve">Handschoenen t.b.v. winterwerk </t>
    </r>
    <r>
      <rPr>
        <i/>
        <sz val="11"/>
        <color rgb="FF000000"/>
        <rFont val="Calibri"/>
        <family val="2"/>
        <scheme val="minor"/>
      </rPr>
      <t>(isolerend)</t>
    </r>
  </si>
  <si>
    <t>Verlengde handschoenen t.b.v. rioleringswerkzaamheden</t>
  </si>
  <si>
    <t>Verlengde handschoenen t.b.v. werken met klein chemisch afval</t>
  </si>
  <si>
    <t>Schoeisel </t>
  </si>
  <si>
    <t>Zaaglaarzen</t>
  </si>
  <si>
    <t>Zaagschoenen</t>
  </si>
  <si>
    <t>Rubberen kaplaarzen</t>
  </si>
  <si>
    <t>Overige </t>
  </si>
  <si>
    <t>Waadpak</t>
  </si>
  <si>
    <t>Waadbroek</t>
  </si>
  <si>
    <t>Wegwerpoverall papier</t>
  </si>
  <si>
    <t>Veiligheidshesje (dient minimaal te voldoen aan de NEN-EN-ISO 20471, klasse 2)</t>
  </si>
  <si>
    <t>Zweetbanden (ter vervanging) verschillende PBM artikelen</t>
  </si>
  <si>
    <t>Gelaatsscherm</t>
  </si>
  <si>
    <t>Lasjas (leder)</t>
  </si>
  <si>
    <t>Lasschort (leder)</t>
  </si>
  <si>
    <t>Eindtotaal:</t>
  </si>
  <si>
    <t>Ondergetekende verklaart, rechtens vertegenwoordigende Inschrijver, dat hij dit inschrijvingsbiljet naar waarheid heeft ingevuld en ondertekend.</t>
  </si>
  <si>
    <t>Plaats:</t>
  </si>
  <si>
    <t>Datum:</t>
  </si>
  <si>
    <t>Naam: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</si>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</sst>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justify" vertical="center"/>
      <protection locked="0"/>
    </xf>
    <xf numFmtId="0" fontId="4" fillId="5" borderId="4" xfId="0" applyFont="1" applyFill="1" applyBorder="1" applyAlignment="1" applyProtection="1">
      <alignment horizontal="justify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justify" vertical="center" wrapText="1"/>
      <protection locked="0"/>
    </xf>
    <xf numFmtId="44" fontId="4" fillId="6" borderId="4" xfId="0" applyNumberFormat="1" applyFont="1" applyFill="1" applyBorder="1" applyAlignment="1" applyProtection="1">
      <alignment horizontal="justify" vertical="center" wrapText="1"/>
      <protection locked="0"/>
    </xf>
    <xf numFmtId="44" fontId="0" fillId="5" borderId="16" xfId="0" applyNumberFormat="1" applyFill="1" applyBorder="1" applyProtection="1">
      <protection locked="0"/>
    </xf>
    <xf numFmtId="0" fontId="4" fillId="5" borderId="24" xfId="0" applyFont="1" applyFill="1" applyBorder="1" applyAlignment="1" applyProtection="1">
      <alignment horizontal="justify" vertical="center"/>
      <protection locked="0"/>
    </xf>
    <xf numFmtId="0" fontId="4" fillId="5" borderId="25" xfId="0" applyFont="1" applyFill="1" applyBorder="1" applyAlignment="1" applyProtection="1">
      <alignment horizontal="justify" vertical="center"/>
      <protection locked="0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25" xfId="0" applyFont="1" applyFill="1" applyBorder="1" applyAlignment="1" applyProtection="1">
      <alignment horizontal="justify" vertical="center" wrapText="1"/>
      <protection locked="0"/>
    </xf>
    <xf numFmtId="44" fontId="4" fillId="6" borderId="25" xfId="0" applyNumberFormat="1" applyFont="1" applyFill="1" applyBorder="1" applyAlignment="1" applyProtection="1">
      <alignment horizontal="justify" vertical="center" wrapText="1"/>
      <protection locked="0"/>
    </xf>
    <xf numFmtId="44" fontId="0" fillId="5" borderId="26" xfId="0" applyNumberFormat="1" applyFill="1" applyBorder="1" applyProtection="1">
      <protection locked="0"/>
    </xf>
    <xf numFmtId="44" fontId="0" fillId="5" borderId="14" xfId="0" applyNumberFormat="1" applyFill="1" applyBorder="1" applyProtection="1"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44" fontId="4" fillId="6" borderId="4" xfId="0" applyNumberFormat="1" applyFont="1" applyFill="1" applyBorder="1" applyAlignment="1" applyProtection="1">
      <alignment vertical="center" wrapText="1"/>
      <protection locked="0"/>
    </xf>
    <xf numFmtId="0" fontId="4" fillId="5" borderId="25" xfId="0" applyFont="1" applyFill="1" applyBorder="1" applyAlignment="1" applyProtection="1">
      <alignment vertical="center"/>
      <protection locked="0"/>
    </xf>
    <xf numFmtId="0" fontId="4" fillId="5" borderId="25" xfId="0" applyFont="1" applyFill="1" applyBorder="1" applyAlignment="1" applyProtection="1">
      <alignment horizontal="left" vertical="center" wrapText="1"/>
      <protection locked="0"/>
    </xf>
    <xf numFmtId="44" fontId="4" fillId="6" borderId="25" xfId="0" applyNumberFormat="1" applyFont="1" applyFill="1" applyBorder="1" applyAlignment="1" applyProtection="1">
      <alignment vertical="center" wrapText="1"/>
      <protection locked="0"/>
    </xf>
    <xf numFmtId="44" fontId="0" fillId="5" borderId="27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44" fontId="3" fillId="5" borderId="14" xfId="0" applyNumberFormat="1" applyFont="1" applyFill="1" applyBorder="1" applyAlignment="1" applyProtection="1">
      <alignment vertical="center"/>
      <protection locked="0"/>
    </xf>
    <xf numFmtId="44" fontId="3" fillId="5" borderId="27" xfId="0" applyNumberFormat="1" applyFont="1" applyFill="1" applyBorder="1" applyAlignment="1" applyProtection="1">
      <alignment vertical="center"/>
      <protection locked="0"/>
    </xf>
    <xf numFmtId="44" fontId="0" fillId="5" borderId="9" xfId="0" applyNumberFormat="1" applyFill="1" applyBorder="1" applyProtection="1">
      <protection locked="0"/>
    </xf>
    <xf numFmtId="0" fontId="7" fillId="5" borderId="15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3" fillId="7" borderId="15" xfId="0" applyFont="1" applyFill="1" applyBorder="1" applyAlignment="1" applyProtection="1">
      <alignment horizontal="justify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44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44" fontId="0" fillId="7" borderId="16" xfId="0" applyNumberForma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right" vertical="center"/>
      <protection locked="0"/>
    </xf>
    <xf numFmtId="0" fontId="3" fillId="5" borderId="23" xfId="0" applyFont="1" applyFill="1" applyBorder="1" applyAlignment="1" applyProtection="1">
      <alignment horizontal="right" vertical="center"/>
      <protection locked="0"/>
    </xf>
    <xf numFmtId="0" fontId="7" fillId="5" borderId="30" xfId="0" applyFont="1" applyFill="1" applyBorder="1" applyAlignment="1" applyProtection="1">
      <alignment horizontal="left"/>
      <protection locked="0"/>
    </xf>
    <xf numFmtId="0" fontId="7" fillId="5" borderId="31" xfId="0" applyFont="1" applyFill="1" applyBorder="1" applyAlignment="1" applyProtection="1">
      <alignment horizontal="left"/>
      <protection locked="0"/>
    </xf>
    <xf numFmtId="0" fontId="7" fillId="5" borderId="32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7" fillId="5" borderId="15" xfId="0" applyFont="1" applyFill="1" applyBorder="1" applyAlignment="1" applyProtection="1">
      <alignment horizontal="left" vertical="top"/>
      <protection locked="0"/>
    </xf>
    <xf numFmtId="0" fontId="7" fillId="5" borderId="19" xfId="0" applyFont="1" applyFill="1" applyBorder="1" applyAlignment="1" applyProtection="1">
      <alignment horizontal="left" vertical="top"/>
      <protection locked="0"/>
    </xf>
    <xf numFmtId="0" fontId="3" fillId="5" borderId="28" xfId="0" applyFont="1" applyFill="1" applyBorder="1" applyAlignment="1" applyProtection="1">
      <alignment horizontal="right" vertical="center"/>
      <protection locked="0"/>
    </xf>
    <xf numFmtId="0" fontId="3" fillId="5" borderId="29" xfId="0" applyFont="1" applyFill="1" applyBorder="1" applyAlignment="1" applyProtection="1">
      <alignment horizontal="right" vertical="center"/>
      <protection locked="0"/>
    </xf>
    <xf numFmtId="0" fontId="1" fillId="5" borderId="7" xfId="0" applyFont="1" applyFill="1" applyBorder="1" applyAlignment="1" applyProtection="1">
      <alignment horizontal="right"/>
      <protection locked="0"/>
    </xf>
    <xf numFmtId="0" fontId="1" fillId="5" borderId="8" xfId="0" applyFont="1" applyFill="1" applyBorder="1" applyAlignment="1" applyProtection="1">
      <alignment horizontal="righ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4593-F200-4792-97C4-1E29ADB28F5C}">
  <dimension ref="A1:G118"/>
  <sheetViews>
    <sheetView tabSelected="1" topLeftCell="A24" zoomScaleNormal="100" workbookViewId="0">
      <selection activeCell="B53" sqref="B53"/>
    </sheetView>
  </sheetViews>
  <sheetFormatPr defaultRowHeight="15" x14ac:dyDescent="0.25"/>
  <cols>
    <col min="1" max="1" width="72.5703125" style="1" customWidth="1"/>
    <col min="2" max="2" width="13.7109375" style="1" customWidth="1"/>
    <col min="3" max="3" width="23.28515625" style="1" customWidth="1"/>
    <col min="4" max="4" width="22.5703125" style="1" customWidth="1"/>
    <col min="5" max="5" width="19.140625" style="1" customWidth="1"/>
    <col min="6" max="6" width="20.7109375" style="1" customWidth="1"/>
    <col min="7" max="7" width="16.5703125" style="1" customWidth="1"/>
    <col min="8" max="16384" width="9.140625" style="1"/>
  </cols>
  <sheetData>
    <row r="1" spans="1:7" ht="24" thickBot="1" x14ac:dyDescent="0.4">
      <c r="A1" s="44" t="s">
        <v>0</v>
      </c>
      <c r="B1" s="45"/>
      <c r="C1" s="45"/>
      <c r="D1" s="45"/>
      <c r="E1" s="45"/>
      <c r="F1" s="45"/>
      <c r="G1" s="46"/>
    </row>
    <row r="2" spans="1:7" ht="63.75" thickBot="1" x14ac:dyDescent="0.3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7" ht="15" customHeight="1" thickTop="1" x14ac:dyDescent="0.25">
      <c r="A3" s="50" t="s">
        <v>8</v>
      </c>
      <c r="B3" s="51"/>
      <c r="C3" s="51"/>
      <c r="D3" s="51"/>
      <c r="E3" s="51"/>
      <c r="F3" s="51"/>
      <c r="G3" s="52"/>
    </row>
    <row r="4" spans="1:7" ht="15" customHeight="1" x14ac:dyDescent="0.25">
      <c r="A4" s="6" t="s">
        <v>9</v>
      </c>
      <c r="B4" s="7" t="s">
        <v>10</v>
      </c>
      <c r="C4" s="8" t="s">
        <v>11</v>
      </c>
      <c r="D4" s="8" t="s">
        <v>11</v>
      </c>
      <c r="E4" s="9">
        <v>1500</v>
      </c>
      <c r="F4" s="10"/>
      <c r="G4" s="11">
        <f>E4*F4</f>
        <v>0</v>
      </c>
    </row>
    <row r="5" spans="1:7" ht="15" customHeight="1" x14ac:dyDescent="0.25">
      <c r="A5" s="6" t="s">
        <v>12</v>
      </c>
      <c r="B5" s="7" t="s">
        <v>10</v>
      </c>
      <c r="C5" s="8" t="s">
        <v>11</v>
      </c>
      <c r="D5" s="8" t="s">
        <v>11</v>
      </c>
      <c r="E5" s="9">
        <v>375</v>
      </c>
      <c r="F5" s="10"/>
      <c r="G5" s="11">
        <f t="shared" ref="G5:G18" si="0">E5*F5</f>
        <v>0</v>
      </c>
    </row>
    <row r="6" spans="1:7" ht="15" customHeight="1" x14ac:dyDescent="0.25">
      <c r="A6" s="6" t="s">
        <v>13</v>
      </c>
      <c r="B6" s="7" t="s">
        <v>14</v>
      </c>
      <c r="C6" s="8" t="s">
        <v>11</v>
      </c>
      <c r="D6" s="8" t="s">
        <v>11</v>
      </c>
      <c r="E6" s="9">
        <v>90</v>
      </c>
      <c r="F6" s="10"/>
      <c r="G6" s="11">
        <f t="shared" si="0"/>
        <v>0</v>
      </c>
    </row>
    <row r="7" spans="1:7" ht="15" customHeight="1" x14ac:dyDescent="0.25">
      <c r="A7" s="6" t="s">
        <v>13</v>
      </c>
      <c r="B7" s="7" t="s">
        <v>10</v>
      </c>
      <c r="C7" s="8" t="s">
        <v>11</v>
      </c>
      <c r="D7" s="8" t="s">
        <v>11</v>
      </c>
      <c r="E7" s="9">
        <v>135</v>
      </c>
      <c r="F7" s="10"/>
      <c r="G7" s="11">
        <f t="shared" si="0"/>
        <v>0</v>
      </c>
    </row>
    <row r="8" spans="1:7" ht="15" customHeight="1" x14ac:dyDescent="0.25">
      <c r="A8" s="6" t="s">
        <v>15</v>
      </c>
      <c r="B8" s="7" t="s">
        <v>16</v>
      </c>
      <c r="C8" s="8" t="s">
        <v>11</v>
      </c>
      <c r="D8" s="8" t="s">
        <v>11</v>
      </c>
      <c r="E8" s="9">
        <v>30</v>
      </c>
      <c r="F8" s="10"/>
      <c r="G8" s="11">
        <f t="shared" si="0"/>
        <v>0</v>
      </c>
    </row>
    <row r="9" spans="1:7" ht="15" customHeight="1" x14ac:dyDescent="0.25">
      <c r="A9" s="6" t="s">
        <v>17</v>
      </c>
      <c r="B9" s="7" t="s">
        <v>16</v>
      </c>
      <c r="C9" s="8" t="s">
        <v>11</v>
      </c>
      <c r="D9" s="8" t="s">
        <v>11</v>
      </c>
      <c r="E9" s="9">
        <v>60</v>
      </c>
      <c r="F9" s="10"/>
      <c r="G9" s="11">
        <f t="shared" si="0"/>
        <v>0</v>
      </c>
    </row>
    <row r="10" spans="1:7" ht="15" customHeight="1" x14ac:dyDescent="0.25">
      <c r="A10" s="6" t="s">
        <v>18</v>
      </c>
      <c r="B10" s="7" t="s">
        <v>14</v>
      </c>
      <c r="C10" s="8" t="s">
        <v>11</v>
      </c>
      <c r="D10" s="8" t="s">
        <v>11</v>
      </c>
      <c r="E10" s="9">
        <v>750</v>
      </c>
      <c r="F10" s="10"/>
      <c r="G10" s="11">
        <f t="shared" si="0"/>
        <v>0</v>
      </c>
    </row>
    <row r="11" spans="1:7" ht="15" customHeight="1" x14ac:dyDescent="0.25">
      <c r="A11" s="6" t="s">
        <v>19</v>
      </c>
      <c r="B11" s="7" t="s">
        <v>10</v>
      </c>
      <c r="C11" s="8" t="s">
        <v>11</v>
      </c>
      <c r="D11" s="8" t="s">
        <v>11</v>
      </c>
      <c r="E11" s="9">
        <v>450</v>
      </c>
      <c r="F11" s="10"/>
      <c r="G11" s="11">
        <f t="shared" si="0"/>
        <v>0</v>
      </c>
    </row>
    <row r="12" spans="1:7" ht="15" customHeight="1" x14ac:dyDescent="0.25">
      <c r="A12" s="6" t="s">
        <v>20</v>
      </c>
      <c r="B12" s="7" t="s">
        <v>10</v>
      </c>
      <c r="C12" s="8" t="s">
        <v>11</v>
      </c>
      <c r="D12" s="8" t="s">
        <v>11</v>
      </c>
      <c r="E12" s="9">
        <v>150</v>
      </c>
      <c r="F12" s="10"/>
      <c r="G12" s="11">
        <f t="shared" si="0"/>
        <v>0</v>
      </c>
    </row>
    <row r="13" spans="1:7" ht="15" customHeight="1" x14ac:dyDescent="0.25">
      <c r="A13" s="6" t="s">
        <v>21</v>
      </c>
      <c r="B13" s="7" t="s">
        <v>10</v>
      </c>
      <c r="C13" s="8" t="s">
        <v>11</v>
      </c>
      <c r="D13" s="8" t="s">
        <v>11</v>
      </c>
      <c r="E13" s="9">
        <v>90</v>
      </c>
      <c r="F13" s="10"/>
      <c r="G13" s="11">
        <f t="shared" si="0"/>
        <v>0</v>
      </c>
    </row>
    <row r="14" spans="1:7" ht="15" customHeight="1" x14ac:dyDescent="0.25">
      <c r="A14" s="6" t="s">
        <v>22</v>
      </c>
      <c r="B14" s="7" t="s">
        <v>10</v>
      </c>
      <c r="C14" s="8" t="s">
        <v>11</v>
      </c>
      <c r="D14" s="8" t="s">
        <v>11</v>
      </c>
      <c r="E14" s="9">
        <v>300</v>
      </c>
      <c r="F14" s="10"/>
      <c r="G14" s="11">
        <f t="shared" si="0"/>
        <v>0</v>
      </c>
    </row>
    <row r="15" spans="1:7" ht="15" customHeight="1" x14ac:dyDescent="0.25">
      <c r="A15" s="6" t="s">
        <v>23</v>
      </c>
      <c r="B15" s="7" t="s">
        <v>10</v>
      </c>
      <c r="C15" s="8" t="s">
        <v>11</v>
      </c>
      <c r="D15" s="8" t="s">
        <v>11</v>
      </c>
      <c r="E15" s="9">
        <v>300</v>
      </c>
      <c r="F15" s="10"/>
      <c r="G15" s="11">
        <f t="shared" si="0"/>
        <v>0</v>
      </c>
    </row>
    <row r="16" spans="1:7" ht="15" customHeight="1" x14ac:dyDescent="0.25">
      <c r="A16" s="6" t="s">
        <v>22</v>
      </c>
      <c r="B16" s="7" t="s">
        <v>16</v>
      </c>
      <c r="C16" s="8" t="s">
        <v>11</v>
      </c>
      <c r="D16" s="8" t="s">
        <v>11</v>
      </c>
      <c r="E16" s="9">
        <v>60</v>
      </c>
      <c r="F16" s="10"/>
      <c r="G16" s="11">
        <f t="shared" si="0"/>
        <v>0</v>
      </c>
    </row>
    <row r="17" spans="1:7" ht="15" customHeight="1" x14ac:dyDescent="0.25">
      <c r="A17" s="6" t="s">
        <v>19</v>
      </c>
      <c r="B17" s="7" t="s">
        <v>16</v>
      </c>
      <c r="C17" s="8" t="s">
        <v>11</v>
      </c>
      <c r="D17" s="8" t="s">
        <v>11</v>
      </c>
      <c r="E17" s="9">
        <v>150</v>
      </c>
      <c r="F17" s="10"/>
      <c r="G17" s="11">
        <f t="shared" si="0"/>
        <v>0</v>
      </c>
    </row>
    <row r="18" spans="1:7" ht="15" customHeight="1" thickBot="1" x14ac:dyDescent="0.3">
      <c r="A18" s="12" t="s">
        <v>24</v>
      </c>
      <c r="B18" s="13" t="s">
        <v>10</v>
      </c>
      <c r="C18" s="14" t="s">
        <v>11</v>
      </c>
      <c r="D18" s="14" t="s">
        <v>11</v>
      </c>
      <c r="E18" s="15">
        <v>750</v>
      </c>
      <c r="F18" s="16"/>
      <c r="G18" s="17">
        <f t="shared" si="0"/>
        <v>0</v>
      </c>
    </row>
    <row r="19" spans="1:7" ht="15.75" thickTop="1" x14ac:dyDescent="0.25">
      <c r="A19" s="56" t="s">
        <v>25</v>
      </c>
      <c r="B19" s="57"/>
      <c r="C19" s="57"/>
      <c r="D19" s="57"/>
      <c r="E19" s="57"/>
      <c r="F19" s="57"/>
      <c r="G19" s="18">
        <f>SUM(G4:G18)</f>
        <v>0</v>
      </c>
    </row>
    <row r="20" spans="1:7" x14ac:dyDescent="0.25">
      <c r="A20" s="47" t="s">
        <v>26</v>
      </c>
      <c r="B20" s="48"/>
      <c r="C20" s="48"/>
      <c r="D20" s="48"/>
      <c r="E20" s="48"/>
      <c r="F20" s="48"/>
      <c r="G20" s="49"/>
    </row>
    <row r="21" spans="1:7" x14ac:dyDescent="0.25">
      <c r="A21" s="6" t="s">
        <v>27</v>
      </c>
      <c r="B21" s="7" t="s">
        <v>10</v>
      </c>
      <c r="C21" s="8" t="s">
        <v>11</v>
      </c>
      <c r="D21" s="8" t="s">
        <v>11</v>
      </c>
      <c r="E21" s="9">
        <v>60</v>
      </c>
      <c r="F21" s="10"/>
      <c r="G21" s="11">
        <f>E21*F21</f>
        <v>0</v>
      </c>
    </row>
    <row r="22" spans="1:7" x14ac:dyDescent="0.25">
      <c r="A22" s="6" t="s">
        <v>27</v>
      </c>
      <c r="B22" s="7" t="s">
        <v>16</v>
      </c>
      <c r="C22" s="8" t="s">
        <v>11</v>
      </c>
      <c r="D22" s="8" t="s">
        <v>11</v>
      </c>
      <c r="E22" s="9">
        <v>30</v>
      </c>
      <c r="F22" s="10"/>
      <c r="G22" s="11">
        <f t="shared" ref="G22:G39" si="1">E22*F22</f>
        <v>0</v>
      </c>
    </row>
    <row r="23" spans="1:7" x14ac:dyDescent="0.25">
      <c r="A23" s="6" t="s">
        <v>28</v>
      </c>
      <c r="B23" s="7" t="s">
        <v>10</v>
      </c>
      <c r="C23" s="8" t="s">
        <v>11</v>
      </c>
      <c r="D23" s="8" t="s">
        <v>29</v>
      </c>
      <c r="E23" s="9">
        <v>150</v>
      </c>
      <c r="F23" s="10"/>
      <c r="G23" s="11">
        <f t="shared" si="1"/>
        <v>0</v>
      </c>
    </row>
    <row r="24" spans="1:7" x14ac:dyDescent="0.25">
      <c r="A24" s="6" t="s">
        <v>30</v>
      </c>
      <c r="B24" s="7" t="s">
        <v>10</v>
      </c>
      <c r="C24" s="8" t="s">
        <v>11</v>
      </c>
      <c r="D24" s="8" t="s">
        <v>11</v>
      </c>
      <c r="E24" s="9">
        <v>300</v>
      </c>
      <c r="F24" s="10"/>
      <c r="G24" s="11">
        <f t="shared" si="1"/>
        <v>0</v>
      </c>
    </row>
    <row r="25" spans="1:7" x14ac:dyDescent="0.25">
      <c r="A25" s="6" t="s">
        <v>31</v>
      </c>
      <c r="B25" s="7" t="s">
        <v>10</v>
      </c>
      <c r="C25" s="8" t="s">
        <v>11</v>
      </c>
      <c r="D25" s="8" t="s">
        <v>11</v>
      </c>
      <c r="E25" s="9">
        <v>1500</v>
      </c>
      <c r="F25" s="10"/>
      <c r="G25" s="11">
        <f t="shared" si="1"/>
        <v>0</v>
      </c>
    </row>
    <row r="26" spans="1:7" x14ac:dyDescent="0.25">
      <c r="A26" s="6" t="s">
        <v>32</v>
      </c>
      <c r="B26" s="7" t="s">
        <v>10</v>
      </c>
      <c r="C26" s="8" t="s">
        <v>11</v>
      </c>
      <c r="D26" s="8" t="s">
        <v>11</v>
      </c>
      <c r="E26" s="9">
        <v>75</v>
      </c>
      <c r="F26" s="10"/>
      <c r="G26" s="11">
        <f t="shared" si="1"/>
        <v>0</v>
      </c>
    </row>
    <row r="27" spans="1:7" x14ac:dyDescent="0.25">
      <c r="A27" s="39" t="s">
        <v>33</v>
      </c>
      <c r="B27" s="40" t="s">
        <v>34</v>
      </c>
      <c r="C27" s="40" t="s">
        <v>34</v>
      </c>
      <c r="D27" s="40" t="s">
        <v>34</v>
      </c>
      <c r="E27" s="41" t="s">
        <v>34</v>
      </c>
      <c r="F27" s="42" t="s">
        <v>34</v>
      </c>
      <c r="G27" s="43" t="s">
        <v>34</v>
      </c>
    </row>
    <row r="28" spans="1:7" x14ac:dyDescent="0.25">
      <c r="A28" s="6" t="s">
        <v>35</v>
      </c>
      <c r="B28" s="7" t="s">
        <v>10</v>
      </c>
      <c r="C28" s="8" t="s">
        <v>11</v>
      </c>
      <c r="D28" s="8" t="s">
        <v>11</v>
      </c>
      <c r="E28" s="9">
        <v>15</v>
      </c>
      <c r="F28" s="10"/>
      <c r="G28" s="11">
        <f t="shared" si="1"/>
        <v>0</v>
      </c>
    </row>
    <row r="29" spans="1:7" x14ac:dyDescent="0.25">
      <c r="A29" s="39" t="s">
        <v>33</v>
      </c>
      <c r="B29" s="40" t="s">
        <v>34</v>
      </c>
      <c r="C29" s="40" t="s">
        <v>34</v>
      </c>
      <c r="D29" s="40" t="s">
        <v>34</v>
      </c>
      <c r="E29" s="41" t="s">
        <v>34</v>
      </c>
      <c r="F29" s="42" t="s">
        <v>34</v>
      </c>
      <c r="G29" s="43" t="s">
        <v>34</v>
      </c>
    </row>
    <row r="30" spans="1:7" x14ac:dyDescent="0.25">
      <c r="A30" s="6" t="s">
        <v>36</v>
      </c>
      <c r="B30" s="7" t="s">
        <v>10</v>
      </c>
      <c r="C30" s="8" t="s">
        <v>11</v>
      </c>
      <c r="D30" s="8" t="s">
        <v>11</v>
      </c>
      <c r="E30" s="9">
        <v>600</v>
      </c>
      <c r="F30" s="10"/>
      <c r="G30" s="11">
        <f t="shared" si="1"/>
        <v>0</v>
      </c>
    </row>
    <row r="31" spans="1:7" x14ac:dyDescent="0.25">
      <c r="A31" s="6" t="s">
        <v>37</v>
      </c>
      <c r="B31" s="7" t="s">
        <v>16</v>
      </c>
      <c r="C31" s="8" t="s">
        <v>11</v>
      </c>
      <c r="D31" s="8" t="s">
        <v>11</v>
      </c>
      <c r="E31" s="9">
        <v>180</v>
      </c>
      <c r="F31" s="10"/>
      <c r="G31" s="11">
        <f t="shared" si="1"/>
        <v>0</v>
      </c>
    </row>
    <row r="32" spans="1:7" x14ac:dyDescent="0.25">
      <c r="A32" s="6" t="s">
        <v>38</v>
      </c>
      <c r="B32" s="7" t="s">
        <v>16</v>
      </c>
      <c r="C32" s="8" t="s">
        <v>11</v>
      </c>
      <c r="D32" s="8" t="s">
        <v>11</v>
      </c>
      <c r="E32" s="9">
        <v>180</v>
      </c>
      <c r="F32" s="10"/>
      <c r="G32" s="11">
        <f t="shared" si="1"/>
        <v>0</v>
      </c>
    </row>
    <row r="33" spans="1:7" x14ac:dyDescent="0.25">
      <c r="A33" s="6" t="s">
        <v>39</v>
      </c>
      <c r="B33" s="7" t="s">
        <v>16</v>
      </c>
      <c r="C33" s="8" t="s">
        <v>11</v>
      </c>
      <c r="D33" s="8" t="s">
        <v>11</v>
      </c>
      <c r="E33" s="9">
        <v>180</v>
      </c>
      <c r="F33" s="10"/>
      <c r="G33" s="11">
        <f t="shared" si="1"/>
        <v>0</v>
      </c>
    </row>
    <row r="34" spans="1:7" x14ac:dyDescent="0.25">
      <c r="A34" s="6" t="s">
        <v>40</v>
      </c>
      <c r="B34" s="19" t="s">
        <v>41</v>
      </c>
      <c r="C34" s="8" t="s">
        <v>11</v>
      </c>
      <c r="D34" s="8" t="s">
        <v>11</v>
      </c>
      <c r="E34" s="20">
        <v>45</v>
      </c>
      <c r="F34" s="21"/>
      <c r="G34" s="11">
        <f t="shared" si="1"/>
        <v>0</v>
      </c>
    </row>
    <row r="35" spans="1:7" x14ac:dyDescent="0.25">
      <c r="A35" s="6" t="s">
        <v>42</v>
      </c>
      <c r="B35" s="7" t="s">
        <v>16</v>
      </c>
      <c r="C35" s="8" t="s">
        <v>11</v>
      </c>
      <c r="D35" s="8" t="s">
        <v>11</v>
      </c>
      <c r="E35" s="9">
        <v>60</v>
      </c>
      <c r="F35" s="10"/>
      <c r="G35" s="11">
        <f t="shared" si="1"/>
        <v>0</v>
      </c>
    </row>
    <row r="36" spans="1:7" x14ac:dyDescent="0.25">
      <c r="A36" s="6" t="s">
        <v>35</v>
      </c>
      <c r="B36" s="7" t="s">
        <v>16</v>
      </c>
      <c r="C36" s="8" t="s">
        <v>11</v>
      </c>
      <c r="D36" s="8" t="s">
        <v>11</v>
      </c>
      <c r="E36" s="9">
        <v>75</v>
      </c>
      <c r="F36" s="10"/>
      <c r="G36" s="11">
        <f t="shared" si="1"/>
        <v>0</v>
      </c>
    </row>
    <row r="37" spans="1:7" x14ac:dyDescent="0.25">
      <c r="A37" s="6" t="s">
        <v>43</v>
      </c>
      <c r="B37" s="7" t="s">
        <v>16</v>
      </c>
      <c r="C37" s="8" t="s">
        <v>11</v>
      </c>
      <c r="D37" s="8" t="s">
        <v>11</v>
      </c>
      <c r="E37" s="9">
        <v>75</v>
      </c>
      <c r="F37" s="10"/>
      <c r="G37" s="11">
        <f t="shared" si="1"/>
        <v>0</v>
      </c>
    </row>
    <row r="38" spans="1:7" x14ac:dyDescent="0.25">
      <c r="A38" s="6" t="s">
        <v>44</v>
      </c>
      <c r="B38" s="7" t="s">
        <v>10</v>
      </c>
      <c r="C38" s="8" t="s">
        <v>11</v>
      </c>
      <c r="D38" s="8" t="s">
        <v>11</v>
      </c>
      <c r="E38" s="9">
        <v>360</v>
      </c>
      <c r="F38" s="10"/>
      <c r="G38" s="11">
        <f t="shared" si="1"/>
        <v>0</v>
      </c>
    </row>
    <row r="39" spans="1:7" ht="15.75" thickBot="1" x14ac:dyDescent="0.3">
      <c r="A39" s="12" t="s">
        <v>45</v>
      </c>
      <c r="B39" s="13" t="s">
        <v>10</v>
      </c>
      <c r="C39" s="14" t="s">
        <v>11</v>
      </c>
      <c r="D39" s="14" t="s">
        <v>11</v>
      </c>
      <c r="E39" s="15">
        <v>600</v>
      </c>
      <c r="F39" s="16"/>
      <c r="G39" s="17">
        <f t="shared" si="1"/>
        <v>0</v>
      </c>
    </row>
    <row r="40" spans="1:7" ht="15.75" thickTop="1" x14ac:dyDescent="0.25">
      <c r="A40" s="56" t="s">
        <v>25</v>
      </c>
      <c r="B40" s="57"/>
      <c r="C40" s="57"/>
      <c r="D40" s="57"/>
      <c r="E40" s="57"/>
      <c r="F40" s="57"/>
      <c r="G40" s="18">
        <f>SUM(G21:G39)</f>
        <v>0</v>
      </c>
    </row>
    <row r="41" spans="1:7" x14ac:dyDescent="0.25">
      <c r="A41" s="53" t="s">
        <v>46</v>
      </c>
      <c r="B41" s="54"/>
      <c r="C41" s="54"/>
      <c r="D41" s="54"/>
      <c r="E41" s="54"/>
      <c r="F41" s="54"/>
      <c r="G41" s="55"/>
    </row>
    <row r="42" spans="1:7" x14ac:dyDescent="0.25">
      <c r="A42" s="6" t="s">
        <v>47</v>
      </c>
      <c r="B42" s="7" t="s">
        <v>16</v>
      </c>
      <c r="C42" s="8" t="s">
        <v>29</v>
      </c>
      <c r="D42" s="8" t="s">
        <v>29</v>
      </c>
      <c r="E42" s="9">
        <v>300</v>
      </c>
      <c r="F42" s="10"/>
      <c r="G42" s="11">
        <f>E42*F42</f>
        <v>0</v>
      </c>
    </row>
    <row r="43" spans="1:7" ht="15.75" thickBot="1" x14ac:dyDescent="0.3">
      <c r="A43" s="12" t="s">
        <v>48</v>
      </c>
      <c r="B43" s="22" t="s">
        <v>16</v>
      </c>
      <c r="C43" s="14" t="s">
        <v>29</v>
      </c>
      <c r="D43" s="14" t="s">
        <v>29</v>
      </c>
      <c r="E43" s="23">
        <v>300</v>
      </c>
      <c r="F43" s="24"/>
      <c r="G43" s="17">
        <f>E43*F43</f>
        <v>0</v>
      </c>
    </row>
    <row r="44" spans="1:7" ht="15.75" thickTop="1" x14ac:dyDescent="0.25">
      <c r="A44" s="56" t="s">
        <v>25</v>
      </c>
      <c r="B44" s="57"/>
      <c r="C44" s="57"/>
      <c r="D44" s="57"/>
      <c r="E44" s="57"/>
      <c r="F44" s="57"/>
      <c r="G44" s="18">
        <f>SUM(G42:G43)</f>
        <v>0</v>
      </c>
    </row>
    <row r="45" spans="1:7" x14ac:dyDescent="0.25">
      <c r="A45" s="53" t="s">
        <v>49</v>
      </c>
      <c r="B45" s="54"/>
      <c r="C45" s="54"/>
      <c r="D45" s="54"/>
      <c r="E45" s="54"/>
      <c r="F45" s="54"/>
      <c r="G45" s="55"/>
    </row>
    <row r="46" spans="1:7" x14ac:dyDescent="0.25">
      <c r="A46" s="6" t="s">
        <v>50</v>
      </c>
      <c r="B46" s="7" t="s">
        <v>16</v>
      </c>
      <c r="C46" s="8" t="s">
        <v>29</v>
      </c>
      <c r="D46" s="8" t="s">
        <v>29</v>
      </c>
      <c r="E46" s="9">
        <v>1500</v>
      </c>
      <c r="F46" s="10"/>
      <c r="G46" s="11">
        <f>E46*F46</f>
        <v>0</v>
      </c>
    </row>
    <row r="47" spans="1:7" ht="15.75" thickBot="1" x14ac:dyDescent="0.3">
      <c r="A47" s="12" t="s">
        <v>51</v>
      </c>
      <c r="B47" s="13" t="s">
        <v>16</v>
      </c>
      <c r="C47" s="14" t="s">
        <v>29</v>
      </c>
      <c r="D47" s="14" t="s">
        <v>29</v>
      </c>
      <c r="E47" s="15">
        <v>1500</v>
      </c>
      <c r="F47" s="16"/>
      <c r="G47" s="17">
        <f>E47*F47</f>
        <v>0</v>
      </c>
    </row>
    <row r="48" spans="1:7" ht="15.75" thickTop="1" x14ac:dyDescent="0.25">
      <c r="A48" s="56" t="s">
        <v>25</v>
      </c>
      <c r="B48" s="57"/>
      <c r="C48" s="57"/>
      <c r="D48" s="57"/>
      <c r="E48" s="57"/>
      <c r="F48" s="57"/>
      <c r="G48" s="18">
        <f>SUM(G46:G47)</f>
        <v>0</v>
      </c>
    </row>
    <row r="49" spans="1:7" x14ac:dyDescent="0.25">
      <c r="A49" s="53" t="s">
        <v>52</v>
      </c>
      <c r="B49" s="54"/>
      <c r="C49" s="54"/>
      <c r="D49" s="54"/>
      <c r="E49" s="54"/>
      <c r="F49" s="54"/>
      <c r="G49" s="55"/>
    </row>
    <row r="50" spans="1:7" x14ac:dyDescent="0.25">
      <c r="A50" s="6" t="s">
        <v>53</v>
      </c>
      <c r="B50" s="7" t="s">
        <v>10</v>
      </c>
      <c r="C50" s="8" t="s">
        <v>29</v>
      </c>
      <c r="D50" s="8" t="s">
        <v>11</v>
      </c>
      <c r="E50" s="9">
        <v>60</v>
      </c>
      <c r="F50" s="10"/>
      <c r="G50" s="11">
        <f>E50*F50</f>
        <v>0</v>
      </c>
    </row>
    <row r="51" spans="1:7" x14ac:dyDescent="0.25">
      <c r="A51" s="6" t="s">
        <v>54</v>
      </c>
      <c r="B51" s="7" t="s">
        <v>10</v>
      </c>
      <c r="C51" s="8" t="s">
        <v>29</v>
      </c>
      <c r="D51" s="8" t="s">
        <v>11</v>
      </c>
      <c r="E51" s="9">
        <v>60</v>
      </c>
      <c r="F51" s="10"/>
      <c r="G51" s="11">
        <f t="shared" ref="G51:G55" si="2">E51*F51</f>
        <v>0</v>
      </c>
    </row>
    <row r="52" spans="1:7" x14ac:dyDescent="0.25">
      <c r="A52" s="6" t="s">
        <v>55</v>
      </c>
      <c r="B52" s="7" t="s">
        <v>10</v>
      </c>
      <c r="C52" s="8" t="s">
        <v>29</v>
      </c>
      <c r="D52" s="8" t="s">
        <v>11</v>
      </c>
      <c r="E52" s="9">
        <v>60</v>
      </c>
      <c r="F52" s="10"/>
      <c r="G52" s="11">
        <f t="shared" si="2"/>
        <v>0</v>
      </c>
    </row>
    <row r="53" spans="1:7" x14ac:dyDescent="0.25">
      <c r="A53" s="6" t="s">
        <v>56</v>
      </c>
      <c r="B53" s="7" t="s">
        <v>10</v>
      </c>
      <c r="C53" s="8" t="s">
        <v>29</v>
      </c>
      <c r="D53" s="8" t="s">
        <v>11</v>
      </c>
      <c r="E53" s="9">
        <v>30</v>
      </c>
      <c r="F53" s="10"/>
      <c r="G53" s="11">
        <f t="shared" si="2"/>
        <v>0</v>
      </c>
    </row>
    <row r="54" spans="1:7" x14ac:dyDescent="0.25">
      <c r="A54" s="6" t="s">
        <v>57</v>
      </c>
      <c r="B54" s="7" t="s">
        <v>14</v>
      </c>
      <c r="C54" s="8" t="s">
        <v>29</v>
      </c>
      <c r="D54" s="8" t="s">
        <v>11</v>
      </c>
      <c r="E54" s="9">
        <v>30</v>
      </c>
      <c r="F54" s="10"/>
      <c r="G54" s="11">
        <f t="shared" si="2"/>
        <v>0</v>
      </c>
    </row>
    <row r="55" spans="1:7" ht="15.75" thickBot="1" x14ac:dyDescent="0.3">
      <c r="A55" s="12" t="s">
        <v>58</v>
      </c>
      <c r="B55" s="13" t="s">
        <v>10</v>
      </c>
      <c r="C55" s="14" t="s">
        <v>29</v>
      </c>
      <c r="D55" s="14" t="s">
        <v>11</v>
      </c>
      <c r="E55" s="15">
        <v>150</v>
      </c>
      <c r="F55" s="16"/>
      <c r="G55" s="17">
        <f t="shared" si="2"/>
        <v>0</v>
      </c>
    </row>
    <row r="56" spans="1:7" ht="15.75" thickTop="1" x14ac:dyDescent="0.25">
      <c r="A56" s="56" t="s">
        <v>25</v>
      </c>
      <c r="B56" s="57"/>
      <c r="C56" s="57"/>
      <c r="D56" s="57"/>
      <c r="E56" s="57"/>
      <c r="F56" s="57"/>
      <c r="G56" s="18">
        <f>SUM(G50:G55)</f>
        <v>0</v>
      </c>
    </row>
    <row r="57" spans="1:7" x14ac:dyDescent="0.25">
      <c r="A57" s="53" t="s">
        <v>59</v>
      </c>
      <c r="B57" s="54"/>
      <c r="C57" s="54"/>
      <c r="D57" s="54"/>
      <c r="E57" s="54"/>
      <c r="F57" s="54"/>
      <c r="G57" s="55"/>
    </row>
    <row r="58" spans="1:7" x14ac:dyDescent="0.25">
      <c r="A58" s="6" t="s">
        <v>60</v>
      </c>
      <c r="B58" s="7" t="s">
        <v>10</v>
      </c>
      <c r="C58" s="8" t="s">
        <v>11</v>
      </c>
      <c r="D58" s="8" t="s">
        <v>11</v>
      </c>
      <c r="E58" s="9">
        <v>300</v>
      </c>
      <c r="F58" s="10"/>
      <c r="G58" s="11">
        <f>E58*F58</f>
        <v>0</v>
      </c>
    </row>
    <row r="59" spans="1:7" x14ac:dyDescent="0.25">
      <c r="A59" s="6" t="s">
        <v>61</v>
      </c>
      <c r="B59" s="7" t="s">
        <v>10</v>
      </c>
      <c r="C59" s="8" t="s">
        <v>11</v>
      </c>
      <c r="D59" s="8" t="s">
        <v>11</v>
      </c>
      <c r="E59" s="9">
        <v>300</v>
      </c>
      <c r="F59" s="10"/>
      <c r="G59" s="11">
        <f t="shared" ref="G59:G60" si="3">E59*F59</f>
        <v>0</v>
      </c>
    </row>
    <row r="60" spans="1:7" ht="15.75" thickBot="1" x14ac:dyDescent="0.3">
      <c r="A60" s="12" t="s">
        <v>62</v>
      </c>
      <c r="B60" s="13" t="s">
        <v>10</v>
      </c>
      <c r="C60" s="14" t="s">
        <v>11</v>
      </c>
      <c r="D60" s="14" t="s">
        <v>11</v>
      </c>
      <c r="E60" s="15">
        <v>15</v>
      </c>
      <c r="F60" s="16"/>
      <c r="G60" s="17">
        <f t="shared" si="3"/>
        <v>0</v>
      </c>
    </row>
    <row r="61" spans="1:7" ht="16.5" thickTop="1" thickBot="1" x14ac:dyDescent="0.3">
      <c r="A61" s="61" t="s">
        <v>25</v>
      </c>
      <c r="B61" s="62"/>
      <c r="C61" s="62"/>
      <c r="D61" s="62"/>
      <c r="E61" s="62"/>
      <c r="F61" s="62"/>
      <c r="G61" s="25">
        <f>SUM(G58:G60)</f>
        <v>0</v>
      </c>
    </row>
    <row r="62" spans="1:7" ht="15.75" thickBot="1" x14ac:dyDescent="0.3"/>
    <row r="63" spans="1:7" ht="63.75" thickBot="1" x14ac:dyDescent="0.3">
      <c r="A63" s="26" t="s">
        <v>63</v>
      </c>
      <c r="B63" s="27" t="s">
        <v>5</v>
      </c>
      <c r="C63" s="27" t="s">
        <v>3</v>
      </c>
      <c r="D63" s="27" t="s">
        <v>4</v>
      </c>
      <c r="E63" s="27" t="s">
        <v>64</v>
      </c>
      <c r="F63" s="28" t="s">
        <v>7</v>
      </c>
    </row>
    <row r="64" spans="1:7" ht="15" customHeight="1" x14ac:dyDescent="0.25">
      <c r="A64" s="63" t="s">
        <v>65</v>
      </c>
      <c r="B64" s="64"/>
      <c r="C64" s="64"/>
      <c r="D64" s="64"/>
      <c r="E64" s="64"/>
      <c r="F64" s="65"/>
    </row>
    <row r="65" spans="1:6" ht="15" customHeight="1" x14ac:dyDescent="0.25">
      <c r="A65" s="6" t="s">
        <v>66</v>
      </c>
      <c r="B65" s="9">
        <v>450</v>
      </c>
      <c r="C65" s="29" t="s">
        <v>29</v>
      </c>
      <c r="D65" s="29" t="s">
        <v>29</v>
      </c>
      <c r="E65" s="10"/>
      <c r="F65" s="11">
        <f>B65*E65</f>
        <v>0</v>
      </c>
    </row>
    <row r="66" spans="1:6" ht="15" customHeight="1" x14ac:dyDescent="0.25">
      <c r="A66" s="6" t="s">
        <v>67</v>
      </c>
      <c r="B66" s="9">
        <v>300</v>
      </c>
      <c r="C66" s="29" t="s">
        <v>29</v>
      </c>
      <c r="D66" s="29" t="s">
        <v>29</v>
      </c>
      <c r="E66" s="10"/>
      <c r="F66" s="11">
        <f t="shared" ref="F66:F67" si="4">B66*E66</f>
        <v>0</v>
      </c>
    </row>
    <row r="67" spans="1:6" ht="15" customHeight="1" thickBot="1" x14ac:dyDescent="0.3">
      <c r="A67" s="12" t="s">
        <v>68</v>
      </c>
      <c r="B67" s="15">
        <v>15</v>
      </c>
      <c r="C67" s="30" t="s">
        <v>29</v>
      </c>
      <c r="D67" s="30" t="s">
        <v>29</v>
      </c>
      <c r="E67" s="16"/>
      <c r="F67" s="17">
        <f t="shared" si="4"/>
        <v>0</v>
      </c>
    </row>
    <row r="68" spans="1:6" ht="15" customHeight="1" thickTop="1" x14ac:dyDescent="0.25">
      <c r="A68" s="69" t="s">
        <v>25</v>
      </c>
      <c r="B68" s="70"/>
      <c r="C68" s="70"/>
      <c r="D68" s="70"/>
      <c r="E68" s="70"/>
      <c r="F68" s="31">
        <f>SUM(F65:F67)</f>
        <v>0</v>
      </c>
    </row>
    <row r="69" spans="1:6" ht="15" customHeight="1" x14ac:dyDescent="0.25">
      <c r="A69" s="66" t="s">
        <v>69</v>
      </c>
      <c r="B69" s="67"/>
      <c r="C69" s="67"/>
      <c r="D69" s="67"/>
      <c r="E69" s="67"/>
      <c r="F69" s="68"/>
    </row>
    <row r="70" spans="1:6" ht="15" customHeight="1" x14ac:dyDescent="0.25">
      <c r="A70" s="6" t="s">
        <v>70</v>
      </c>
      <c r="B70" s="9">
        <v>15</v>
      </c>
      <c r="C70" s="29" t="s">
        <v>29</v>
      </c>
      <c r="D70" s="29" t="s">
        <v>29</v>
      </c>
      <c r="E70" s="10"/>
      <c r="F70" s="11">
        <f>B70*E70</f>
        <v>0</v>
      </c>
    </row>
    <row r="71" spans="1:6" ht="15" customHeight="1" thickBot="1" x14ac:dyDescent="0.3">
      <c r="A71" s="12" t="s">
        <v>71</v>
      </c>
      <c r="B71" s="15">
        <v>900</v>
      </c>
      <c r="C71" s="30" t="s">
        <v>29</v>
      </c>
      <c r="D71" s="30" t="s">
        <v>29</v>
      </c>
      <c r="E71" s="16"/>
      <c r="F71" s="17">
        <f>B71*E71</f>
        <v>0</v>
      </c>
    </row>
    <row r="72" spans="1:6" ht="15" customHeight="1" thickTop="1" x14ac:dyDescent="0.25">
      <c r="A72" s="69" t="s">
        <v>25</v>
      </c>
      <c r="B72" s="70"/>
      <c r="C72" s="70"/>
      <c r="D72" s="70"/>
      <c r="E72" s="70"/>
      <c r="F72" s="31">
        <f>SUM(F70:F71)</f>
        <v>0</v>
      </c>
    </row>
    <row r="73" spans="1:6" ht="15" customHeight="1" x14ac:dyDescent="0.25">
      <c r="A73" s="66" t="s">
        <v>72</v>
      </c>
      <c r="B73" s="67"/>
      <c r="C73" s="67"/>
      <c r="D73" s="67"/>
      <c r="E73" s="67"/>
      <c r="F73" s="68"/>
    </row>
    <row r="74" spans="1:6" ht="15" customHeight="1" x14ac:dyDescent="0.25">
      <c r="A74" s="6" t="s">
        <v>73</v>
      </c>
      <c r="B74" s="9">
        <v>60</v>
      </c>
      <c r="C74" s="29" t="s">
        <v>29</v>
      </c>
      <c r="D74" s="29" t="s">
        <v>29</v>
      </c>
      <c r="E74" s="10"/>
      <c r="F74" s="11">
        <f>B74*E74</f>
        <v>0</v>
      </c>
    </row>
    <row r="75" spans="1:6" ht="15" customHeight="1" x14ac:dyDescent="0.25">
      <c r="A75" s="6" t="s">
        <v>74</v>
      </c>
      <c r="B75" s="9">
        <v>45</v>
      </c>
      <c r="C75" s="29" t="s">
        <v>29</v>
      </c>
      <c r="D75" s="29" t="s">
        <v>29</v>
      </c>
      <c r="E75" s="10"/>
      <c r="F75" s="11">
        <f t="shared" ref="F75:F76" si="5">B75*E75</f>
        <v>0</v>
      </c>
    </row>
    <row r="76" spans="1:6" ht="15" customHeight="1" thickBot="1" x14ac:dyDescent="0.3">
      <c r="A76" s="12" t="s">
        <v>75</v>
      </c>
      <c r="B76" s="15">
        <v>750</v>
      </c>
      <c r="C76" s="30" t="s">
        <v>29</v>
      </c>
      <c r="D76" s="30" t="s">
        <v>29</v>
      </c>
      <c r="E76" s="16"/>
      <c r="F76" s="17">
        <f t="shared" si="5"/>
        <v>0</v>
      </c>
    </row>
    <row r="77" spans="1:6" ht="15" customHeight="1" thickTop="1" x14ac:dyDescent="0.25">
      <c r="A77" s="69" t="s">
        <v>25</v>
      </c>
      <c r="B77" s="70"/>
      <c r="C77" s="70"/>
      <c r="D77" s="70"/>
      <c r="E77" s="70"/>
      <c r="F77" s="31">
        <f>SUM(F74:F76)</f>
        <v>0</v>
      </c>
    </row>
    <row r="78" spans="1:6" ht="15" customHeight="1" x14ac:dyDescent="0.25">
      <c r="A78" s="66" t="s">
        <v>76</v>
      </c>
      <c r="B78" s="67"/>
      <c r="C78" s="67"/>
      <c r="D78" s="67"/>
      <c r="E78" s="67"/>
      <c r="F78" s="68"/>
    </row>
    <row r="79" spans="1:6" ht="15" customHeight="1" x14ac:dyDescent="0.25">
      <c r="A79" s="6" t="s">
        <v>77</v>
      </c>
      <c r="B79" s="9">
        <v>45</v>
      </c>
      <c r="C79" s="29" t="s">
        <v>29</v>
      </c>
      <c r="D79" s="29" t="s">
        <v>29</v>
      </c>
      <c r="E79" s="10"/>
      <c r="F79" s="11">
        <f>B79*E79</f>
        <v>0</v>
      </c>
    </row>
    <row r="80" spans="1:6" ht="15" customHeight="1" thickBot="1" x14ac:dyDescent="0.3">
      <c r="A80" s="12" t="s">
        <v>78</v>
      </c>
      <c r="B80" s="15">
        <v>8</v>
      </c>
      <c r="C80" s="30" t="s">
        <v>29</v>
      </c>
      <c r="D80" s="30" t="s">
        <v>29</v>
      </c>
      <c r="E80" s="16"/>
      <c r="F80" s="17">
        <f>B80*E80</f>
        <v>0</v>
      </c>
    </row>
    <row r="81" spans="1:6" ht="15" customHeight="1" thickTop="1" x14ac:dyDescent="0.25">
      <c r="A81" s="69" t="s">
        <v>25</v>
      </c>
      <c r="B81" s="70"/>
      <c r="C81" s="70"/>
      <c r="D81" s="70"/>
      <c r="E81" s="70"/>
      <c r="F81" s="31">
        <f>SUM(F79:F80)</f>
        <v>0</v>
      </c>
    </row>
    <row r="82" spans="1:6" ht="15" customHeight="1" x14ac:dyDescent="0.25">
      <c r="A82" s="66" t="s">
        <v>79</v>
      </c>
      <c r="B82" s="67"/>
      <c r="C82" s="67"/>
      <c r="D82" s="67"/>
      <c r="E82" s="67"/>
      <c r="F82" s="68"/>
    </row>
    <row r="83" spans="1:6" ht="15" customHeight="1" x14ac:dyDescent="0.25">
      <c r="A83" s="6" t="s">
        <v>80</v>
      </c>
      <c r="B83" s="9">
        <v>15</v>
      </c>
      <c r="C83" s="29" t="s">
        <v>29</v>
      </c>
      <c r="D83" s="29" t="s">
        <v>29</v>
      </c>
      <c r="E83" s="10"/>
      <c r="F83" s="11">
        <f>B83*E83</f>
        <v>0</v>
      </c>
    </row>
    <row r="84" spans="1:6" ht="15" customHeight="1" x14ac:dyDescent="0.25">
      <c r="A84" s="6" t="s">
        <v>81</v>
      </c>
      <c r="B84" s="9">
        <v>15</v>
      </c>
      <c r="C84" s="29" t="s">
        <v>29</v>
      </c>
      <c r="D84" s="29" t="s">
        <v>29</v>
      </c>
      <c r="E84" s="10"/>
      <c r="F84" s="11">
        <f t="shared" ref="F84:F90" si="6">B84*E84</f>
        <v>0</v>
      </c>
    </row>
    <row r="85" spans="1:6" ht="15" customHeight="1" x14ac:dyDescent="0.25">
      <c r="A85" s="6" t="s">
        <v>82</v>
      </c>
      <c r="B85" s="9">
        <v>1500</v>
      </c>
      <c r="C85" s="29" t="s">
        <v>29</v>
      </c>
      <c r="D85" s="29" t="s">
        <v>29</v>
      </c>
      <c r="E85" s="10"/>
      <c r="F85" s="11">
        <f t="shared" si="6"/>
        <v>0</v>
      </c>
    </row>
    <row r="86" spans="1:6" ht="15" customHeight="1" x14ac:dyDescent="0.25">
      <c r="A86" s="6" t="s">
        <v>83</v>
      </c>
      <c r="B86" s="9">
        <v>1500</v>
      </c>
      <c r="C86" s="29" t="s">
        <v>29</v>
      </c>
      <c r="D86" s="29" t="s">
        <v>29</v>
      </c>
      <c r="E86" s="10"/>
      <c r="F86" s="11">
        <f t="shared" si="6"/>
        <v>0</v>
      </c>
    </row>
    <row r="87" spans="1:6" ht="15" customHeight="1" x14ac:dyDescent="0.25">
      <c r="A87" s="6" t="s">
        <v>84</v>
      </c>
      <c r="B87" s="9">
        <v>1500</v>
      </c>
      <c r="C87" s="29" t="s">
        <v>29</v>
      </c>
      <c r="D87" s="29" t="s">
        <v>29</v>
      </c>
      <c r="E87" s="10"/>
      <c r="F87" s="11">
        <f t="shared" si="6"/>
        <v>0</v>
      </c>
    </row>
    <row r="88" spans="1:6" ht="15" customHeight="1" x14ac:dyDescent="0.25">
      <c r="A88" s="6" t="s">
        <v>85</v>
      </c>
      <c r="B88" s="9">
        <v>900</v>
      </c>
      <c r="C88" s="29" t="s">
        <v>29</v>
      </c>
      <c r="D88" s="29" t="s">
        <v>29</v>
      </c>
      <c r="E88" s="10"/>
      <c r="F88" s="11">
        <f t="shared" si="6"/>
        <v>0</v>
      </c>
    </row>
    <row r="89" spans="1:6" ht="15" customHeight="1" x14ac:dyDescent="0.25">
      <c r="A89" s="6" t="s">
        <v>86</v>
      </c>
      <c r="B89" s="9">
        <v>15</v>
      </c>
      <c r="C89" s="29" t="s">
        <v>29</v>
      </c>
      <c r="D89" s="29" t="s">
        <v>29</v>
      </c>
      <c r="E89" s="10"/>
      <c r="F89" s="11">
        <f t="shared" si="6"/>
        <v>0</v>
      </c>
    </row>
    <row r="90" spans="1:6" ht="15" customHeight="1" thickBot="1" x14ac:dyDescent="0.3">
      <c r="A90" s="12" t="s">
        <v>87</v>
      </c>
      <c r="B90" s="15">
        <v>15</v>
      </c>
      <c r="C90" s="30" t="s">
        <v>29</v>
      </c>
      <c r="D90" s="30" t="s">
        <v>29</v>
      </c>
      <c r="E90" s="16"/>
      <c r="F90" s="17">
        <f t="shared" si="6"/>
        <v>0</v>
      </c>
    </row>
    <row r="91" spans="1:6" ht="15" customHeight="1" thickTop="1" x14ac:dyDescent="0.25">
      <c r="A91" s="69" t="s">
        <v>25</v>
      </c>
      <c r="B91" s="70"/>
      <c r="C91" s="70"/>
      <c r="D91" s="70"/>
      <c r="E91" s="70"/>
      <c r="F91" s="31">
        <f>SUM(F83:F90)</f>
        <v>0</v>
      </c>
    </row>
    <row r="92" spans="1:6" ht="15" customHeight="1" x14ac:dyDescent="0.25">
      <c r="A92" s="66" t="s">
        <v>88</v>
      </c>
      <c r="B92" s="67"/>
      <c r="C92" s="67"/>
      <c r="D92" s="67"/>
      <c r="E92" s="67"/>
      <c r="F92" s="68"/>
    </row>
    <row r="93" spans="1:6" ht="15" customHeight="1" x14ac:dyDescent="0.25">
      <c r="A93" s="6" t="s">
        <v>89</v>
      </c>
      <c r="B93" s="9">
        <v>60</v>
      </c>
      <c r="C93" s="29" t="s">
        <v>29</v>
      </c>
      <c r="D93" s="29" t="s">
        <v>29</v>
      </c>
      <c r="E93" s="10"/>
      <c r="F93" s="11">
        <f>B93*E93</f>
        <v>0</v>
      </c>
    </row>
    <row r="94" spans="1:6" ht="15" customHeight="1" x14ac:dyDescent="0.25">
      <c r="A94" s="6" t="s">
        <v>90</v>
      </c>
      <c r="B94" s="9">
        <v>60</v>
      </c>
      <c r="C94" s="29" t="s">
        <v>29</v>
      </c>
      <c r="D94" s="29" t="s">
        <v>29</v>
      </c>
      <c r="E94" s="10"/>
      <c r="F94" s="11">
        <f t="shared" ref="F94:F95" si="7">B94*E94</f>
        <v>0</v>
      </c>
    </row>
    <row r="95" spans="1:6" ht="15" customHeight="1" thickBot="1" x14ac:dyDescent="0.3">
      <c r="A95" s="12" t="s">
        <v>91</v>
      </c>
      <c r="B95" s="15">
        <v>120</v>
      </c>
      <c r="C95" s="30" t="s">
        <v>29</v>
      </c>
      <c r="D95" s="30" t="s">
        <v>29</v>
      </c>
      <c r="E95" s="16"/>
      <c r="F95" s="17">
        <f t="shared" si="7"/>
        <v>0</v>
      </c>
    </row>
    <row r="96" spans="1:6" ht="15" customHeight="1" thickTop="1" x14ac:dyDescent="0.25">
      <c r="A96" s="69" t="s">
        <v>25</v>
      </c>
      <c r="B96" s="70"/>
      <c r="C96" s="70"/>
      <c r="D96" s="70"/>
      <c r="E96" s="70"/>
      <c r="F96" s="31">
        <f>SUM(F93:F95)</f>
        <v>0</v>
      </c>
    </row>
    <row r="97" spans="1:6" ht="15" customHeight="1" x14ac:dyDescent="0.25">
      <c r="A97" s="66" t="s">
        <v>92</v>
      </c>
      <c r="B97" s="67"/>
      <c r="C97" s="67"/>
      <c r="D97" s="67"/>
      <c r="E97" s="67"/>
      <c r="F97" s="68"/>
    </row>
    <row r="98" spans="1:6" ht="15" customHeight="1" x14ac:dyDescent="0.25">
      <c r="A98" s="6" t="s">
        <v>93</v>
      </c>
      <c r="B98" s="9">
        <v>8</v>
      </c>
      <c r="C98" s="29" t="s">
        <v>29</v>
      </c>
      <c r="D98" s="29" t="s">
        <v>29</v>
      </c>
      <c r="E98" s="10"/>
      <c r="F98" s="11">
        <f>B98*E98</f>
        <v>0</v>
      </c>
    </row>
    <row r="99" spans="1:6" ht="15" customHeight="1" x14ac:dyDescent="0.25">
      <c r="A99" s="6" t="s">
        <v>94</v>
      </c>
      <c r="B99" s="9">
        <v>15</v>
      </c>
      <c r="C99" s="29" t="s">
        <v>29</v>
      </c>
      <c r="D99" s="29" t="s">
        <v>29</v>
      </c>
      <c r="E99" s="10"/>
      <c r="F99" s="11">
        <f t="shared" ref="F99:F105" si="8">B99*E99</f>
        <v>0</v>
      </c>
    </row>
    <row r="100" spans="1:6" x14ac:dyDescent="0.25">
      <c r="A100" s="6" t="s">
        <v>95</v>
      </c>
      <c r="B100" s="9">
        <v>1500</v>
      </c>
      <c r="C100" s="29" t="s">
        <v>29</v>
      </c>
      <c r="D100" s="29" t="s">
        <v>29</v>
      </c>
      <c r="E100" s="10"/>
      <c r="F100" s="11">
        <f t="shared" si="8"/>
        <v>0</v>
      </c>
    </row>
    <row r="101" spans="1:6" ht="15" customHeight="1" x14ac:dyDescent="0.25">
      <c r="A101" s="6" t="s">
        <v>96</v>
      </c>
      <c r="B101" s="9">
        <v>1500</v>
      </c>
      <c r="C101" s="29" t="s">
        <v>29</v>
      </c>
      <c r="D101" s="29" t="s">
        <v>29</v>
      </c>
      <c r="E101" s="10"/>
      <c r="F101" s="11">
        <f t="shared" si="8"/>
        <v>0</v>
      </c>
    </row>
    <row r="102" spans="1:6" x14ac:dyDescent="0.25">
      <c r="A102" s="6" t="s">
        <v>97</v>
      </c>
      <c r="B102" s="9">
        <v>150</v>
      </c>
      <c r="C102" s="29" t="s">
        <v>29</v>
      </c>
      <c r="D102" s="29" t="s">
        <v>29</v>
      </c>
      <c r="E102" s="10"/>
      <c r="F102" s="11">
        <f t="shared" si="8"/>
        <v>0</v>
      </c>
    </row>
    <row r="103" spans="1:6" x14ac:dyDescent="0.25">
      <c r="A103" s="6" t="s">
        <v>98</v>
      </c>
      <c r="B103" s="9">
        <v>24</v>
      </c>
      <c r="C103" s="29" t="s">
        <v>29</v>
      </c>
      <c r="D103" s="29" t="s">
        <v>29</v>
      </c>
      <c r="E103" s="10"/>
      <c r="F103" s="11">
        <f t="shared" si="8"/>
        <v>0</v>
      </c>
    </row>
    <row r="104" spans="1:6" x14ac:dyDescent="0.25">
      <c r="A104" s="6" t="s">
        <v>99</v>
      </c>
      <c r="B104" s="9">
        <v>9</v>
      </c>
      <c r="C104" s="29" t="s">
        <v>29</v>
      </c>
      <c r="D104" s="29" t="s">
        <v>29</v>
      </c>
      <c r="E104" s="10"/>
      <c r="F104" s="11">
        <f t="shared" si="8"/>
        <v>0</v>
      </c>
    </row>
    <row r="105" spans="1:6" ht="15.75" thickBot="1" x14ac:dyDescent="0.3">
      <c r="A105" s="12" t="s">
        <v>100</v>
      </c>
      <c r="B105" s="15">
        <v>9</v>
      </c>
      <c r="C105" s="30" t="s">
        <v>29</v>
      </c>
      <c r="D105" s="30" t="s">
        <v>29</v>
      </c>
      <c r="E105" s="16"/>
      <c r="F105" s="11">
        <f t="shared" si="8"/>
        <v>0</v>
      </c>
    </row>
    <row r="106" spans="1:6" ht="16.5" thickTop="1" thickBot="1" x14ac:dyDescent="0.3">
      <c r="A106" s="75" t="s">
        <v>25</v>
      </c>
      <c r="B106" s="76"/>
      <c r="C106" s="76"/>
      <c r="D106" s="76"/>
      <c r="E106" s="76"/>
      <c r="F106" s="32">
        <f>SUM(F98:F105)</f>
        <v>0</v>
      </c>
    </row>
    <row r="107" spans="1:6" ht="15.75" thickBot="1" x14ac:dyDescent="0.3"/>
    <row r="108" spans="1:6" ht="15.75" thickBot="1" x14ac:dyDescent="0.3">
      <c r="A108" s="77" t="s">
        <v>101</v>
      </c>
      <c r="B108" s="78"/>
      <c r="C108" s="78"/>
      <c r="D108" s="78"/>
      <c r="E108" s="78"/>
      <c r="F108" s="33">
        <f>G19+G40+G44+G48+G56+G61+F68+F72+F77+F81+F91+F96+F106</f>
        <v>0</v>
      </c>
    </row>
    <row r="109" spans="1:6" ht="15.75" thickBot="1" x14ac:dyDescent="0.3"/>
    <row r="110" spans="1:6" ht="15.75" x14ac:dyDescent="0.25">
      <c r="A110" s="58" t="s">
        <v>102</v>
      </c>
      <c r="B110" s="59"/>
      <c r="C110" s="59"/>
      <c r="D110" s="59"/>
      <c r="E110" s="59"/>
      <c r="F110" s="60"/>
    </row>
    <row r="111" spans="1:6" ht="15.75" x14ac:dyDescent="0.25">
      <c r="A111" s="34" t="s">
        <v>103</v>
      </c>
      <c r="B111" s="71"/>
      <c r="C111" s="71"/>
      <c r="D111" s="71"/>
      <c r="E111" s="71"/>
      <c r="F111" s="72"/>
    </row>
    <row r="112" spans="1:6" ht="15.75" x14ac:dyDescent="0.25">
      <c r="A112" s="34" t="s">
        <v>104</v>
      </c>
      <c r="B112" s="71"/>
      <c r="C112" s="71"/>
      <c r="D112" s="71"/>
      <c r="E112" s="71"/>
      <c r="F112" s="72"/>
    </row>
    <row r="113" spans="1:6" ht="15.75" x14ac:dyDescent="0.25">
      <c r="A113" s="34" t="s">
        <v>105</v>
      </c>
      <c r="B113" s="71"/>
      <c r="C113" s="71"/>
      <c r="D113" s="71"/>
      <c r="E113" s="71"/>
      <c r="F113" s="72"/>
    </row>
    <row r="114" spans="1:6" x14ac:dyDescent="0.25">
      <c r="A114" s="73" t="s">
        <v>106</v>
      </c>
      <c r="B114" s="71"/>
      <c r="C114" s="71"/>
      <c r="D114" s="71"/>
      <c r="E114" s="71"/>
      <c r="F114" s="72"/>
    </row>
    <row r="115" spans="1:6" x14ac:dyDescent="0.25">
      <c r="A115" s="73"/>
      <c r="B115" s="35"/>
      <c r="C115" s="35"/>
      <c r="D115" s="35"/>
      <c r="E115" s="35"/>
      <c r="F115" s="36"/>
    </row>
    <row r="116" spans="1:6" x14ac:dyDescent="0.25">
      <c r="A116" s="73"/>
      <c r="B116" s="35"/>
      <c r="C116" s="35"/>
      <c r="D116" s="35"/>
      <c r="E116" s="35"/>
      <c r="F116" s="36"/>
    </row>
    <row r="117" spans="1:6" x14ac:dyDescent="0.25">
      <c r="A117" s="73"/>
      <c r="B117" s="35"/>
      <c r="C117" s="35"/>
      <c r="D117" s="35"/>
      <c r="E117" s="35"/>
      <c r="F117" s="36"/>
    </row>
    <row r="118" spans="1:6" ht="15.75" thickBot="1" x14ac:dyDescent="0.3">
      <c r="A118" s="74"/>
      <c r="B118" s="37"/>
      <c r="C118" s="37"/>
      <c r="D118" s="37"/>
      <c r="E118" s="37"/>
      <c r="F118" s="38"/>
    </row>
  </sheetData>
  <protectedRanges>
    <protectedRange sqref="F4:F18 F21:F39 F42:F43 F46:F47 F50:F55 F58:F60 E65:E67 E70:E71 E74:E76 E79:E80 E83:E90 E93:E95 E98:E105 B111:F118" name="In te vullen cellen"/>
  </protectedRanges>
  <mergeCells count="34">
    <mergeCell ref="B113:F113"/>
    <mergeCell ref="B114:F114"/>
    <mergeCell ref="A114:A118"/>
    <mergeCell ref="A96:E96"/>
    <mergeCell ref="A106:E106"/>
    <mergeCell ref="A108:E108"/>
    <mergeCell ref="B111:F111"/>
    <mergeCell ref="B112:F112"/>
    <mergeCell ref="A68:E68"/>
    <mergeCell ref="A57:G57"/>
    <mergeCell ref="A56:F56"/>
    <mergeCell ref="A77:E77"/>
    <mergeCell ref="A81:E81"/>
    <mergeCell ref="A49:G49"/>
    <mergeCell ref="A48:F48"/>
    <mergeCell ref="A19:F19"/>
    <mergeCell ref="A110:F110"/>
    <mergeCell ref="A44:F44"/>
    <mergeCell ref="A40:F40"/>
    <mergeCell ref="A61:F61"/>
    <mergeCell ref="A64:F64"/>
    <mergeCell ref="A69:F69"/>
    <mergeCell ref="A73:F73"/>
    <mergeCell ref="A72:E72"/>
    <mergeCell ref="A91:E91"/>
    <mergeCell ref="A78:F78"/>
    <mergeCell ref="A82:F82"/>
    <mergeCell ref="A92:F92"/>
    <mergeCell ref="A97:F97"/>
    <mergeCell ref="A1:G1"/>
    <mergeCell ref="A20:G20"/>
    <mergeCell ref="A3:G3"/>
    <mergeCell ref="A41:G41"/>
    <mergeCell ref="A45:G45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Joep Kwak</dc:creator>
  <cp:keywords/>
  <dc:description/>
  <cp:lastModifiedBy>Liesbeth Staal</cp:lastModifiedBy>
  <cp:revision/>
  <dcterms:created xsi:type="dcterms:W3CDTF">2023-01-10T09:05:03Z</dcterms:created>
  <dcterms:modified xsi:type="dcterms:W3CDTF">2023-02-16T15:10:31Z</dcterms:modified>
  <cp:category/>
  <cp:contentStatus/>
</cp:coreProperties>
</file>