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acilitair Bedrijf Inkoop uitv\1 Lopende trajecten\28 Vervanging K3CR\1. Aanbestedingsarchief\5. Publicatiedocumenten\"/>
    </mc:Choice>
  </mc:AlternateContent>
  <bookViews>
    <workbookView xWindow="0" yWindow="0" windowWidth="19200" windowHeight="6950" activeTab="1"/>
  </bookViews>
  <sheets>
    <sheet name="Prijzenblad" sheetId="2" r:id="rId1"/>
    <sheet name="Data" sheetId="3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/>
  <c r="D22" i="2"/>
  <c r="D19" i="2"/>
  <c r="D18" i="2"/>
  <c r="D24" i="2" l="1"/>
  <c r="B26" i="2" s="1"/>
</calcChain>
</file>

<file path=xl/sharedStrings.xml><?xml version="1.0" encoding="utf-8"?>
<sst xmlns="http://schemas.openxmlformats.org/spreadsheetml/2006/main" count="42" uniqueCount="38">
  <si>
    <t>Totaal</t>
  </si>
  <si>
    <t>Totaalprijs</t>
  </si>
  <si>
    <t>wegingsfactor</t>
  </si>
  <si>
    <t>Totaalkosten</t>
  </si>
  <si>
    <t>Rol</t>
  </si>
  <si>
    <t>fictief aantal uren</t>
  </si>
  <si>
    <t>Prijs per uur</t>
  </si>
  <si>
    <t>Gebruik</t>
  </si>
  <si>
    <t>Divisiemedewerker</t>
  </si>
  <si>
    <t xml:space="preserve">Aantal </t>
  </si>
  <si>
    <t>n.v.t</t>
  </si>
  <si>
    <t>Aantal gelijktijdige gebruikers</t>
  </si>
  <si>
    <t>Registraties klantcontact</t>
  </si>
  <si>
    <t>Registraties door Divisies</t>
  </si>
  <si>
    <t>Aantal verwerkte berichten (VDC en werkmap)</t>
  </si>
  <si>
    <t>Aantal content flows (hoofdthema, vraag en antwoord)</t>
  </si>
  <si>
    <t>Uitvoeringsondersteuning klantadviseur</t>
  </si>
  <si>
    <t xml:space="preserve">Klantadviseur </t>
  </si>
  <si>
    <t xml:space="preserve">Totaalprijs per jaar </t>
  </si>
  <si>
    <t xml:space="preserve">Business Consultant </t>
  </si>
  <si>
    <t xml:space="preserve">Ontwikkelaar </t>
  </si>
  <si>
    <t>Wegingsfactor</t>
  </si>
  <si>
    <t>Beschrijving gebruik</t>
  </si>
  <si>
    <t>Totale fictieve inschrijfprijs</t>
  </si>
  <si>
    <t xml:space="preserve">Softwaredienst op basis van beschrijving PVE en op basis van aangegeven data (tab 2 prijsmodel). Inschrijver voegt aanvullend open calculatie toe </t>
  </si>
  <si>
    <t>aantal items in de kennisbank</t>
  </si>
  <si>
    <t>elke vorm van klantcontact</t>
  </si>
  <si>
    <t>VDC betreft berichten op mijn UWV. Werkmap betreft berichten op werk.nl. Aantal verwerkte berichten is onderdeel van het aantal registraties klantcontact, cel B6.</t>
  </si>
  <si>
    <t xml:space="preserve">Projectmanager </t>
  </si>
  <si>
    <t xml:space="preserve">ICT Consultant </t>
  </si>
  <si>
    <t xml:space="preserve">Architect </t>
  </si>
  <si>
    <t xml:space="preserve">C. Jaarlijkse beheerskosten </t>
  </si>
  <si>
    <t xml:space="preserve">B. Jaarlijkse kosten Saas oplossing incl technisch onderhoud, upgrades en updates </t>
  </si>
  <si>
    <t xml:space="preserve">Beheerkosten per jaar </t>
  </si>
  <si>
    <t>Totaalprijs implementatie (conform  paragraaf 2.4.2.1, 2.4.2.2 en 2.4.2.3 van het beschrijvend document). Inschrijver voegt aanvullend open calculatie toe bij plan van aanpak implementatie</t>
  </si>
  <si>
    <t>Maximale tarief dat gehantereerd mag worden is 140 euro per uur</t>
  </si>
  <si>
    <r>
      <t xml:space="preserve">D.  Adviesdiensten en Doorontwikkelingsdiensten en </t>
    </r>
    <r>
      <rPr>
        <b/>
        <sz val="9"/>
        <color rgb="FFFF0000"/>
        <rFont val="Verdana"/>
        <family val="2"/>
      </rPr>
      <t>uurtarieven Conversie Imlementatieplan</t>
    </r>
  </si>
  <si>
    <r>
      <t xml:space="preserve">A Eenmalige implementatiekosten </t>
    </r>
    <r>
      <rPr>
        <b/>
        <sz val="9"/>
        <color rgb="FFFF0000"/>
        <rFont val="Verdana"/>
        <family val="2"/>
      </rPr>
      <t>exclusief conversie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</si>
</sst>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#,##0_ ;\-#,##0\ "/>
  </numFmts>
  <fonts count="7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164" fontId="0" fillId="0" borderId="6" xfId="1" applyNumberFormat="1" applyFont="1" applyFill="1" applyBorder="1" applyAlignment="1" applyProtection="1">
      <alignment horizontal="center" vertical="center"/>
    </xf>
    <xf numFmtId="44" fontId="0" fillId="0" borderId="0" xfId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2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4" fontId="0" fillId="0" borderId="1" xfId="1" applyFont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Protection="1"/>
    <xf numFmtId="44" fontId="0" fillId="0" borderId="5" xfId="1" applyFont="1" applyBorder="1" applyProtection="1"/>
    <xf numFmtId="0" fontId="0" fillId="0" borderId="0" xfId="0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4" fontId="5" fillId="0" borderId="1" xfId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44" fontId="5" fillId="0" borderId="0" xfId="1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/>
    <xf numFmtId="44" fontId="0" fillId="0" borderId="0" xfId="0" applyNumberFormat="1" applyBorder="1" applyAlignment="1" applyProtection="1">
      <alignment horizontal="center"/>
    </xf>
    <xf numFmtId="44" fontId="0" fillId="0" borderId="0" xfId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9" fontId="0" fillId="0" borderId="0" xfId="0" applyNumberFormat="1" applyBorder="1" applyAlignment="1" applyProtection="1">
      <alignment horizontal="center"/>
    </xf>
    <xf numFmtId="44" fontId="0" fillId="7" borderId="5" xfId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wrapText="1"/>
    </xf>
    <xf numFmtId="0" fontId="1" fillId="0" borderId="2" xfId="0" applyFont="1" applyFill="1" applyBorder="1" applyAlignment="1" applyProtection="1">
      <alignment horizontal="center" vertical="center" wrapText="1"/>
    </xf>
    <xf numFmtId="44" fontId="0" fillId="7" borderId="1" xfId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5" borderId="16" xfId="0" applyFont="1" applyFill="1" applyBorder="1" applyAlignment="1" applyProtection="1">
      <alignment horizontal="center" wrapText="1"/>
    </xf>
    <xf numFmtId="0" fontId="1" fillId="5" borderId="17" xfId="0" applyFont="1" applyFill="1" applyBorder="1" applyAlignment="1" applyProtection="1">
      <alignment horizontal="center" wrapText="1"/>
    </xf>
    <xf numFmtId="0" fontId="0" fillId="0" borderId="18" xfId="0" applyBorder="1" applyAlignment="1" applyProtection="1">
      <alignment horizontal="center" wrapText="1"/>
    </xf>
    <xf numFmtId="1" fontId="0" fillId="0" borderId="10" xfId="1" applyNumberFormat="1" applyFont="1" applyBorder="1" applyAlignment="1" applyProtection="1">
      <alignment horizontal="center" vertical="center" wrapText="1"/>
    </xf>
    <xf numFmtId="1" fontId="0" fillId="0" borderId="11" xfId="0" applyNumberForma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wrapText="1"/>
    </xf>
    <xf numFmtId="0" fontId="6" fillId="0" borderId="23" xfId="0" applyFont="1" applyFill="1" applyBorder="1" applyAlignment="1" applyProtection="1">
      <alignment horizontal="center" wrapText="1"/>
    </xf>
    <xf numFmtId="0" fontId="6" fillId="0" borderId="24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4" fontId="6" fillId="7" borderId="1" xfId="1" applyFont="1" applyFill="1" applyBorder="1" applyAlignment="1" applyProtection="1">
      <alignment horizont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0" workbookViewId="0">
      <selection activeCell="E5" sqref="E5"/>
    </sheetView>
  </sheetViews>
  <sheetFormatPr defaultRowHeight="11.5" x14ac:dyDescent="0.25"/>
  <cols>
    <col min="1" max="1" width="53.08984375" style="16" customWidth="1"/>
    <col min="2" max="2" width="27.90625" style="15" customWidth="1"/>
    <col min="3" max="3" width="15.453125" style="16" bestFit="1" customWidth="1"/>
    <col min="4" max="5" width="14.36328125" style="16" customWidth="1"/>
    <col min="6" max="16384" width="8.7265625" style="16"/>
  </cols>
  <sheetData>
    <row r="1" spans="1:6" ht="12" thickBot="1" x14ac:dyDescent="0.3">
      <c r="A1" s="13"/>
      <c r="B1" s="13"/>
      <c r="C1" s="14"/>
      <c r="D1" s="14"/>
      <c r="E1" s="14"/>
      <c r="F1" s="15"/>
    </row>
    <row r="2" spans="1:6" x14ac:dyDescent="0.25">
      <c r="A2" s="75" t="s">
        <v>37</v>
      </c>
      <c r="B2" s="76"/>
      <c r="C2" s="77"/>
      <c r="D2" s="17"/>
      <c r="E2" s="17"/>
      <c r="F2" s="18"/>
    </row>
    <row r="3" spans="1:6" x14ac:dyDescent="0.25">
      <c r="A3" s="19"/>
      <c r="B3" s="20" t="s">
        <v>3</v>
      </c>
      <c r="C3" s="21" t="s">
        <v>21</v>
      </c>
      <c r="D3" s="14"/>
      <c r="E3" s="14"/>
      <c r="F3" s="18"/>
    </row>
    <row r="4" spans="1:6" ht="34.5" customHeight="1" thickBot="1" x14ac:dyDescent="0.3">
      <c r="A4" s="22" t="s">
        <v>34</v>
      </c>
      <c r="B4" s="56"/>
      <c r="C4" s="23">
        <v>1</v>
      </c>
      <c r="D4" s="24"/>
      <c r="E4" s="24"/>
      <c r="F4" s="15"/>
    </row>
    <row r="5" spans="1:6" ht="11.25" customHeight="1" x14ac:dyDescent="0.25">
      <c r="A5" s="71"/>
      <c r="B5" s="13"/>
      <c r="C5" s="13"/>
      <c r="D5" s="13"/>
      <c r="E5" s="13"/>
      <c r="F5" s="15"/>
    </row>
    <row r="6" spans="1:6" x14ac:dyDescent="0.25">
      <c r="A6" s="71"/>
      <c r="B6" s="13"/>
      <c r="C6" s="14"/>
      <c r="D6" s="14"/>
      <c r="E6" s="14"/>
      <c r="F6" s="15"/>
    </row>
    <row r="7" spans="1:6" ht="11.25" customHeight="1" x14ac:dyDescent="0.25">
      <c r="A7" s="78" t="s">
        <v>32</v>
      </c>
      <c r="B7" s="79"/>
      <c r="C7" s="79"/>
      <c r="D7" s="17"/>
      <c r="E7" s="17"/>
      <c r="F7" s="15"/>
    </row>
    <row r="8" spans="1:6" x14ac:dyDescent="0.25">
      <c r="A8" s="57"/>
      <c r="B8" s="20" t="s">
        <v>18</v>
      </c>
      <c r="C8" s="58" t="s">
        <v>2</v>
      </c>
      <c r="D8" s="25"/>
      <c r="E8" s="25"/>
      <c r="F8" s="15"/>
    </row>
    <row r="9" spans="1:6" ht="34.5" x14ac:dyDescent="0.25">
      <c r="A9" s="59" t="s">
        <v>24</v>
      </c>
      <c r="B9" s="61"/>
      <c r="C9" s="58">
        <v>9</v>
      </c>
      <c r="D9" s="25"/>
      <c r="E9" s="25"/>
      <c r="F9" s="15"/>
    </row>
    <row r="10" spans="1:6" ht="12" thickBot="1" x14ac:dyDescent="0.3">
      <c r="A10" s="62"/>
      <c r="B10" s="13"/>
      <c r="C10" s="14"/>
      <c r="D10" s="14"/>
      <c r="E10" s="14"/>
      <c r="F10" s="15"/>
    </row>
    <row r="11" spans="1:6" x14ac:dyDescent="0.25">
      <c r="A11" s="80" t="s">
        <v>31</v>
      </c>
      <c r="B11" s="81"/>
      <c r="C11" s="82"/>
      <c r="D11" s="17"/>
      <c r="E11" s="17"/>
      <c r="F11" s="15"/>
    </row>
    <row r="12" spans="1:6" x14ac:dyDescent="0.25">
      <c r="A12" s="60"/>
      <c r="B12" s="26" t="s">
        <v>18</v>
      </c>
      <c r="C12" s="27" t="s">
        <v>2</v>
      </c>
      <c r="D12" s="28"/>
      <c r="E12" s="28"/>
      <c r="F12" s="15"/>
    </row>
    <row r="13" spans="1:6" s="31" customFormat="1" ht="12" thickBot="1" x14ac:dyDescent="0.3">
      <c r="A13" s="29" t="s">
        <v>33</v>
      </c>
      <c r="B13" s="56"/>
      <c r="C13" s="30">
        <v>9</v>
      </c>
      <c r="D13" s="14"/>
      <c r="E13" s="14"/>
      <c r="F13" s="13"/>
    </row>
    <row r="14" spans="1:6" ht="12" thickBot="1" x14ac:dyDescent="0.3"/>
    <row r="15" spans="1:6" ht="11.25" customHeight="1" x14ac:dyDescent="0.25">
      <c r="A15" s="65" t="s">
        <v>36</v>
      </c>
      <c r="B15" s="66"/>
      <c r="C15" s="66"/>
      <c r="D15" s="66"/>
      <c r="E15" s="67"/>
    </row>
    <row r="16" spans="1:6" x14ac:dyDescent="0.25">
      <c r="A16" s="72" t="s">
        <v>35</v>
      </c>
      <c r="B16" s="73"/>
      <c r="C16" s="73"/>
      <c r="D16" s="73"/>
      <c r="E16" s="74"/>
    </row>
    <row r="17" spans="1:5" x14ac:dyDescent="0.25">
      <c r="A17" s="32" t="s">
        <v>4</v>
      </c>
      <c r="B17" s="33" t="s">
        <v>5</v>
      </c>
      <c r="C17" s="33" t="s">
        <v>6</v>
      </c>
      <c r="D17" s="33" t="s">
        <v>1</v>
      </c>
      <c r="E17" s="34" t="s">
        <v>2</v>
      </c>
    </row>
    <row r="18" spans="1:5" x14ac:dyDescent="0.25">
      <c r="A18" s="32" t="s">
        <v>28</v>
      </c>
      <c r="B18" s="33">
        <v>250</v>
      </c>
      <c r="C18" s="86"/>
      <c r="D18" s="35">
        <f>B18*C18</f>
        <v>0</v>
      </c>
      <c r="E18" s="68">
        <v>9</v>
      </c>
    </row>
    <row r="19" spans="1:5" x14ac:dyDescent="0.25">
      <c r="A19" s="32" t="s">
        <v>29</v>
      </c>
      <c r="B19" s="33">
        <v>300</v>
      </c>
      <c r="C19" s="86"/>
      <c r="D19" s="35">
        <f>B19*C19</f>
        <v>0</v>
      </c>
      <c r="E19" s="69"/>
    </row>
    <row r="20" spans="1:5" x14ac:dyDescent="0.25">
      <c r="A20" s="32" t="s">
        <v>30</v>
      </c>
      <c r="B20" s="33">
        <v>250</v>
      </c>
      <c r="C20" s="86"/>
      <c r="D20" s="35">
        <f t="shared" ref="D20:D22" si="0">B20*C20</f>
        <v>0</v>
      </c>
      <c r="E20" s="69"/>
    </row>
    <row r="21" spans="1:5" x14ac:dyDescent="0.25">
      <c r="A21" s="32" t="s">
        <v>19</v>
      </c>
      <c r="B21" s="33">
        <v>250</v>
      </c>
      <c r="C21" s="86"/>
      <c r="D21" s="35">
        <f t="shared" si="0"/>
        <v>0</v>
      </c>
      <c r="E21" s="69"/>
    </row>
    <row r="22" spans="1:5" x14ac:dyDescent="0.25">
      <c r="A22" s="32" t="s">
        <v>20</v>
      </c>
      <c r="B22" s="33">
        <v>250</v>
      </c>
      <c r="C22" s="86"/>
      <c r="D22" s="35">
        <f t="shared" si="0"/>
        <v>0</v>
      </c>
      <c r="E22" s="69"/>
    </row>
    <row r="23" spans="1:5" x14ac:dyDescent="0.25">
      <c r="A23" s="36"/>
      <c r="B23" s="37"/>
      <c r="C23" s="38"/>
      <c r="D23" s="39"/>
      <c r="E23" s="69"/>
    </row>
    <row r="24" spans="1:5" ht="12" thickBot="1" x14ac:dyDescent="0.3">
      <c r="A24" s="40" t="s">
        <v>0</v>
      </c>
      <c r="B24" s="41"/>
      <c r="C24" s="42"/>
      <c r="D24" s="43">
        <f>SUM(D18:D22)</f>
        <v>0</v>
      </c>
      <c r="E24" s="70"/>
    </row>
    <row r="25" spans="1:5" x14ac:dyDescent="0.25">
      <c r="A25" s="44"/>
    </row>
    <row r="26" spans="1:5" x14ac:dyDescent="0.25">
      <c r="A26" s="45" t="s">
        <v>23</v>
      </c>
      <c r="B26" s="46">
        <f xml:space="preserve"> (B4*C4)+(B9*C9)+(B13*C13)+(D24*E18)</f>
        <v>0</v>
      </c>
    </row>
    <row r="27" spans="1:5" x14ac:dyDescent="0.25">
      <c r="A27" s="47"/>
      <c r="B27" s="48"/>
    </row>
    <row r="28" spans="1:5" x14ac:dyDescent="0.25">
      <c r="A28" s="47"/>
      <c r="B28" s="48"/>
    </row>
    <row r="29" spans="1:5" x14ac:dyDescent="0.25">
      <c r="A29" s="49"/>
      <c r="B29" s="25"/>
      <c r="C29" s="49"/>
      <c r="D29" s="49"/>
      <c r="E29" s="49"/>
    </row>
    <row r="30" spans="1:5" x14ac:dyDescent="0.25">
      <c r="A30" s="50"/>
      <c r="B30" s="50"/>
      <c r="C30" s="50"/>
      <c r="D30" s="50"/>
      <c r="E30" s="51"/>
    </row>
    <row r="31" spans="1:5" x14ac:dyDescent="0.25">
      <c r="A31" s="50"/>
      <c r="B31" s="50"/>
      <c r="C31" s="50"/>
      <c r="D31" s="50"/>
      <c r="E31" s="49"/>
    </row>
    <row r="32" spans="1:5" x14ac:dyDescent="0.25">
      <c r="A32" s="50"/>
      <c r="B32" s="52"/>
      <c r="C32" s="53"/>
      <c r="D32" s="54"/>
      <c r="E32" s="49"/>
    </row>
    <row r="33" spans="1:5" x14ac:dyDescent="0.25">
      <c r="A33" s="50"/>
      <c r="B33" s="52"/>
      <c r="C33" s="53"/>
      <c r="D33" s="54"/>
      <c r="E33" s="49"/>
    </row>
    <row r="34" spans="1:5" x14ac:dyDescent="0.25">
      <c r="A34" s="50"/>
      <c r="B34" s="52"/>
      <c r="C34" s="53"/>
      <c r="D34" s="54"/>
      <c r="E34" s="49"/>
    </row>
    <row r="35" spans="1:5" x14ac:dyDescent="0.25">
      <c r="A35" s="50"/>
      <c r="B35" s="52"/>
      <c r="C35" s="53"/>
      <c r="D35" s="54"/>
      <c r="E35" s="49"/>
    </row>
    <row r="36" spans="1:5" x14ac:dyDescent="0.25">
      <c r="A36" s="50"/>
      <c r="B36" s="52"/>
      <c r="C36" s="52"/>
      <c r="D36" s="55"/>
      <c r="E36" s="49"/>
    </row>
    <row r="37" spans="1:5" x14ac:dyDescent="0.25">
      <c r="A37" s="49"/>
      <c r="B37" s="25"/>
      <c r="C37" s="49"/>
      <c r="D37" s="49"/>
      <c r="E37" s="49"/>
    </row>
  </sheetData>
  <sheetProtection algorithmName="SHA-512" hashValue="P5wxXKi3QVG+n4SbiB7nsvdrPF+yeGsmvFUzDMuMg/UhUWBrHKiKUhkC0sZJ02ZDScxcKd6BTVjZAzesqKVo9w==" saltValue="ga9S/dVePvnRQWIFAwYKLA==" spinCount="100000" sheet="1" objects="1" scenarios="1"/>
  <mergeCells count="7">
    <mergeCell ref="A15:E15"/>
    <mergeCell ref="E18:E24"/>
    <mergeCell ref="A5:A6"/>
    <mergeCell ref="A16:E16"/>
    <mergeCell ref="A2:C2"/>
    <mergeCell ref="A7:C7"/>
    <mergeCell ref="A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7" sqref="E7"/>
    </sheetView>
  </sheetViews>
  <sheetFormatPr defaultColWidth="9" defaultRowHeight="11.5" x14ac:dyDescent="0.25"/>
  <cols>
    <col min="1" max="1" width="22.6328125" style="1" customWidth="1"/>
    <col min="2" max="2" width="10.26953125" style="2" customWidth="1"/>
    <col min="3" max="3" width="20" style="2" customWidth="1"/>
    <col min="4" max="4" width="26" style="2" customWidth="1"/>
    <col min="5" max="16384" width="9" style="2"/>
  </cols>
  <sheetData>
    <row r="1" spans="1:10" ht="23" x14ac:dyDescent="0.25">
      <c r="A1" s="4" t="s">
        <v>7</v>
      </c>
      <c r="B1" s="5" t="s">
        <v>9</v>
      </c>
      <c r="C1" s="4" t="s">
        <v>11</v>
      </c>
      <c r="D1" s="9" t="s">
        <v>22</v>
      </c>
    </row>
    <row r="2" spans="1:10" x14ac:dyDescent="0.25">
      <c r="A2" s="6" t="s">
        <v>17</v>
      </c>
      <c r="B2" s="63">
        <v>900</v>
      </c>
      <c r="C2" s="84">
        <v>560</v>
      </c>
      <c r="D2" s="8"/>
    </row>
    <row r="3" spans="1:10" ht="23" x14ac:dyDescent="0.25">
      <c r="A3" s="6" t="s">
        <v>16</v>
      </c>
      <c r="B3" s="63">
        <v>200</v>
      </c>
      <c r="C3" s="85"/>
      <c r="D3" s="8"/>
    </row>
    <row r="4" spans="1:10" x14ac:dyDescent="0.25">
      <c r="A4" s="6" t="s">
        <v>8</v>
      </c>
      <c r="B4" s="64">
        <v>16000</v>
      </c>
      <c r="C4" s="63">
        <v>600</v>
      </c>
      <c r="D4" s="8"/>
      <c r="F4" s="10"/>
      <c r="G4" s="10"/>
      <c r="H4" s="10"/>
      <c r="I4" s="10"/>
      <c r="J4" s="10"/>
    </row>
    <row r="5" spans="1:10" x14ac:dyDescent="0.25">
      <c r="A5" s="3" t="s">
        <v>12</v>
      </c>
      <c r="B5" s="7">
        <v>6500000</v>
      </c>
      <c r="C5" s="8" t="s">
        <v>10</v>
      </c>
      <c r="D5" s="8" t="s">
        <v>26</v>
      </c>
      <c r="F5" s="10"/>
      <c r="G5" s="10"/>
      <c r="H5" s="10"/>
      <c r="I5" s="10"/>
      <c r="J5" s="10"/>
    </row>
    <row r="6" spans="1:10" x14ac:dyDescent="0.25">
      <c r="A6" s="3" t="s">
        <v>13</v>
      </c>
      <c r="B6" s="7">
        <v>3900000</v>
      </c>
      <c r="C6" s="8"/>
      <c r="D6" s="8" t="s">
        <v>26</v>
      </c>
      <c r="F6" s="10"/>
      <c r="G6" s="11"/>
      <c r="H6" s="11"/>
      <c r="I6" s="11"/>
      <c r="J6" s="10"/>
    </row>
    <row r="7" spans="1:10" ht="80.5" x14ac:dyDescent="0.25">
      <c r="A7" s="3" t="s">
        <v>14</v>
      </c>
      <c r="B7" s="7">
        <v>1400000</v>
      </c>
      <c r="C7" s="8"/>
      <c r="D7" s="12" t="s">
        <v>27</v>
      </c>
      <c r="F7" s="10"/>
      <c r="G7" s="11"/>
      <c r="H7" s="11"/>
      <c r="I7" s="11"/>
      <c r="J7" s="10"/>
    </row>
    <row r="8" spans="1:10" ht="34.5" x14ac:dyDescent="0.25">
      <c r="A8" s="3" t="s">
        <v>15</v>
      </c>
      <c r="B8" s="8">
        <v>7500</v>
      </c>
      <c r="C8" s="8"/>
      <c r="D8" s="8" t="s">
        <v>25</v>
      </c>
      <c r="F8" s="10"/>
      <c r="G8" s="11"/>
      <c r="H8" s="11"/>
      <c r="I8" s="11"/>
      <c r="J8" s="10"/>
    </row>
    <row r="9" spans="1:10" x14ac:dyDescent="0.25">
      <c r="F9" s="10"/>
      <c r="G9" s="11"/>
      <c r="H9" s="11"/>
      <c r="I9" s="11"/>
      <c r="J9" s="10"/>
    </row>
    <row r="10" spans="1:10" x14ac:dyDescent="0.25">
      <c r="F10" s="10"/>
      <c r="G10" s="11"/>
      <c r="H10" s="11"/>
      <c r="I10" s="11"/>
      <c r="J10" s="10"/>
    </row>
    <row r="11" spans="1:10" x14ac:dyDescent="0.25">
      <c r="F11" s="10"/>
      <c r="G11" s="11"/>
      <c r="H11" s="11"/>
      <c r="I11" s="11"/>
      <c r="J11" s="10"/>
    </row>
    <row r="12" spans="1:10" x14ac:dyDescent="0.25">
      <c r="F12" s="10"/>
      <c r="G12" s="11"/>
      <c r="H12" s="11"/>
      <c r="I12" s="83"/>
      <c r="J12" s="10"/>
    </row>
    <row r="13" spans="1:10" x14ac:dyDescent="0.25">
      <c r="F13" s="10"/>
      <c r="G13" s="11"/>
      <c r="H13" s="11"/>
      <c r="I13" s="83"/>
      <c r="J13" s="10"/>
    </row>
    <row r="14" spans="1:10" x14ac:dyDescent="0.25">
      <c r="F14" s="10"/>
      <c r="G14" s="11"/>
      <c r="H14" s="11"/>
      <c r="I14" s="83"/>
      <c r="J14" s="10"/>
    </row>
    <row r="15" spans="1:10" x14ac:dyDescent="0.25">
      <c r="F15" s="10"/>
      <c r="G15" s="11"/>
      <c r="H15" s="11"/>
      <c r="I15" s="83"/>
      <c r="J15" s="10"/>
    </row>
    <row r="16" spans="1:10" x14ac:dyDescent="0.25">
      <c r="F16" s="10"/>
      <c r="G16" s="10"/>
      <c r="H16" s="10"/>
      <c r="I16" s="10"/>
      <c r="J16" s="10"/>
    </row>
    <row r="17" spans="6:10" x14ac:dyDescent="0.25">
      <c r="F17" s="10"/>
      <c r="G17" s="10"/>
      <c r="H17" s="10"/>
      <c r="I17" s="10"/>
      <c r="J17" s="10"/>
    </row>
  </sheetData>
  <mergeCells count="2">
    <mergeCell ref="I12:I15"/>
    <mergeCell ref="C2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c8cb159-2b14-44f1-9f1e-2f87ce4796ac" ContentTypeId="0x0101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6625857379DE43B1A10F68D87B75AE" ma:contentTypeVersion="4" ma:contentTypeDescription="Een nieuw document maken." ma:contentTypeScope="" ma:versionID="f4fd8dd2cea17cdb4eabc43983ff314a">
  <xsd:schema xmlns:xsd="http://www.w3.org/2001/XMLSchema" xmlns:xs="http://www.w3.org/2001/XMLSchema" xmlns:p="http://schemas.microsoft.com/office/2006/metadata/properties" xmlns:ns2="67dbb925-de4b-4ce2-9587-f2d7c0dbd9ff" targetNamespace="http://schemas.microsoft.com/office/2006/metadata/properties" ma:root="true" ma:fieldsID="c450e372caa078f8f5018d64753454ae" ns2:_="">
    <xsd:import namespace="67dbb925-de4b-4ce2-9587-f2d7c0dbd9ff"/>
    <xsd:element name="properties">
      <xsd:complexType>
        <xsd:sequence>
          <xsd:element name="documentManagement">
            <xsd:complexType>
              <xsd:all>
                <xsd:element ref="ns2:Deelproject"/>
                <xsd:element ref="ns2:Product" minOccurs="0"/>
                <xsd:element ref="ns2:Archief" minOccurs="0"/>
                <xsd:element ref="ns2:Datum_x0020_vergader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bb925-de4b-4ce2-9587-f2d7c0dbd9ff" elementFormDefault="qualified">
    <xsd:import namespace="http://schemas.microsoft.com/office/2006/documentManagement/types"/>
    <xsd:import namespace="http://schemas.microsoft.com/office/infopath/2007/PartnerControls"/>
    <xsd:element name="Deelproject" ma:index="8" ma:displayName="Deelproject" ma:format="RadioButtons" ma:internalName="Deelproject">
      <xsd:simpleType>
        <xsd:restriction base="dms:Choice">
          <xsd:enumeration value="VKCC overkoepelend"/>
          <xsd:enumeration value="K3CR"/>
          <xsd:enumeration value="CCD Odigo"/>
          <xsd:enumeration value="Huis op Orde"/>
        </xsd:restriction>
      </xsd:simpleType>
    </xsd:element>
    <xsd:element name="Product" ma:index="9" nillable="true" ma:displayName="Onderwerp" ma:default="--maak keuze--" ma:format="Dropdown" ma:internalName="Product">
      <xsd:simpleType>
        <xsd:union memberTypes="dms:Text">
          <xsd:simpleType>
            <xsd:restriction base="dms:Choice">
              <xsd:enumeration value="--maak keuze--"/>
              <xsd:enumeration value="000 Programma van Eisen"/>
              <xsd:enumeration value="001 Gartner"/>
              <xsd:enumeration value="002 Architectuur"/>
              <xsd:enumeration value="004 Business"/>
              <xsd:enumeration value="005 Scope"/>
              <xsd:enumeration value="006 Inkoop"/>
              <xsd:enumeration value="007 Inkoop - Offerteuitvragen"/>
              <xsd:enumeration value="007 Inkoop - 1e Marktconsultatie"/>
              <xsd:enumeration value="007 Inkoop - 2e Marktconsultatie op PVE"/>
              <xsd:enumeration value="007 Inkoop - 3e Marktconsultatie architectuursessie"/>
              <xsd:enumeration value="008 Visie - Bron"/>
              <xsd:enumeration value="009 Visie - Resultaat"/>
              <xsd:enumeration value="010 Architectuur"/>
              <xsd:enumeration value="020 Business Requirements"/>
              <xsd:enumeration value="030 Technische Requirements"/>
              <xsd:enumeration value="032 Maatwerk"/>
              <xsd:enumeration value="034 Koppelingen"/>
              <xsd:enumeration value="040 Aansluitproces"/>
              <xsd:enumeration value="050 Functioneel ontwerp"/>
              <xsd:enumeration value="060 Technisch ontwerp"/>
              <xsd:enumeration value="070 Test"/>
              <xsd:enumeration value="080 Communicatie"/>
              <xsd:enumeration value="090 Productpresentatie"/>
              <xsd:enumeration value="100 Overleg"/>
              <xsd:enumeration value="110 Algemeen"/>
            </xsd:restriction>
          </xsd:simpleType>
        </xsd:union>
      </xsd:simpleType>
    </xsd:element>
    <xsd:element name="Archief" ma:index="10" nillable="true" ma:displayName="Archief" ma:default="0" ma:internalName="Archief">
      <xsd:simpleType>
        <xsd:restriction base="dms:Boolean"/>
      </xsd:simpleType>
    </xsd:element>
    <xsd:element name="Datum_x0020_vergadering" ma:index="11" nillable="true" ma:displayName="Datum vergadering" ma:format="DateOnly" ma:internalName="Datum_x0020_vergadering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 xmlns="67dbb925-de4b-4ce2-9587-f2d7c0dbd9ff">false</Archief>
    <Deelproject xmlns="67dbb925-de4b-4ce2-9587-f2d7c0dbd9ff">K3CR</Deelproject>
    <Product xmlns="67dbb925-de4b-4ce2-9587-f2d7c0dbd9ff">007 Inkoop - Offerteuitvragen</Product>
    <Datum_x0020_vergadering xmlns="67dbb925-de4b-4ce2-9587-f2d7c0dbd9ff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4526D8-8084-40A4-836D-D39D74405F4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6534210-0A78-4533-81C7-DC528618753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8E82B6EA-ABF5-4E58-8D1C-9823ECFBF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dbb925-de4b-4ce2-9587-f2d7c0dbd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5577EC0-6FCF-4FDA-871F-D2CFCE49FCDD}">
  <ds:schemaRefs>
    <ds:schemaRef ds:uri="http://schemas.microsoft.com/office/2006/documentManagement/types"/>
    <ds:schemaRef ds:uri="http://schemas.microsoft.com/office/infopath/2007/PartnerControls"/>
    <ds:schemaRef ds:uri="67dbb925-de4b-4ce2-9587-f2d7c0dbd9f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604CBC41-AFE3-448F-A4AC-A7F53E0C86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Heteren, Saskia van  (S.)</dc:creator>
  <cp:lastModifiedBy>Heteren, Saskia van  (S.)</cp:lastModifiedBy>
  <dcterms:created xsi:type="dcterms:W3CDTF">2022-07-18T08:20:29Z</dcterms:created>
  <dcterms:modified xsi:type="dcterms:W3CDTF">2023-03-17T12:58:35Z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0x010100156625857379DE43B1A10F68D87B75AE</vt:lpwstr>
  </property>
</Properties>
</file>