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vanoo\Documents\LEKSTROOM\"/>
    </mc:Choice>
  </mc:AlternateContent>
  <xr:revisionPtr revIDLastSave="0" documentId="8_{E9CD243A-C15A-4044-A424-8CEE2F93155E}" xr6:coauthVersionLast="47" xr6:coauthVersionMax="47" xr10:uidLastSave="{00000000-0000-0000-0000-000000000000}"/>
  <workbookProtection workbookAlgorithmName="SHA-512" workbookHashValue="dY14HkTcK7zGpoQZadt7Bhpw1CgLesYxlTlUzjfRX2PcJDWtCckYU9locdeVSE73uQy38fEMeR+yYXAOKjYlPw==" workbookSaltValue="KvTXQs9uAbkzmRhx1abAyA==" workbookSpinCount="100000" lockStructure="1"/>
  <bookViews>
    <workbookView xWindow="-113" yWindow="-113" windowWidth="24267" windowHeight="13023" firstSheet="4" activeTab="4" xr2:uid="{D8258891-DE7D-49EC-A0B2-B8467678B029}"/>
  </bookViews>
  <sheets>
    <sheet name="Ambulante jeugdhulp" sheetId="1" r:id="rId1"/>
    <sheet name="Jeugdhulp tijdens onderwijstijd" sheetId="2" r:id="rId2"/>
    <sheet name="Forensisch ambulante jeugdhulp" sheetId="3" r:id="rId3"/>
    <sheet name="Crisiszorg" sheetId="4" r:id="rId4"/>
    <sheet name="Vragen via mail regio" sheetId="6" r:id="rId5"/>
    <sheet name="Aanbieders" sheetId="5" state="hidden" r:id="rId6"/>
  </sheets>
  <definedNames>
    <definedName name="_xlnm._FilterDatabase" localSheetId="0" hidden="1">'Ambulante jeugdhulp'!$B$1:$F$179</definedName>
    <definedName name="_xlnm._FilterDatabase" localSheetId="3" hidden="1">Crisiszorg!$B$1:$E$31</definedName>
    <definedName name="_xlnm._FilterDatabase" localSheetId="2" hidden="1">'Forensisch ambulante jeugdhulp'!$B$1:$E$11</definedName>
    <definedName name="_xlnm._FilterDatabase" localSheetId="1" hidden="1">'Jeugdhulp tijdens onderwijstijd'!$B$1:$F$14</definedName>
    <definedName name="_xlnm._FilterDatabase" localSheetId="4" hidden="1">'Vragen via mail regio'!$A$1:$D$19</definedName>
  </definedNames>
  <calcPr calcId="191028"/>
  <pivotCaches>
    <pivotCache cacheId="0" r:id="rId7"/>
    <pivotCache cacheId="1" r:id="rId8"/>
    <pivotCache cacheId="2" r:id="rId9"/>
    <pivotCache cacheId="3"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2" i="1"/>
  <c r="E21" i="1"/>
</calcChain>
</file>

<file path=xl/sharedStrings.xml><?xml version="1.0" encoding="utf-8"?>
<sst xmlns="http://schemas.openxmlformats.org/spreadsheetml/2006/main" count="1136" uniqueCount="765">
  <si>
    <t>vraagnummer</t>
  </si>
  <si>
    <t>1. Parameter</t>
  </si>
  <si>
    <t>2. Vraag</t>
  </si>
  <si>
    <t>3. Voorstel gewijzigde parameter</t>
  </si>
  <si>
    <t>4. Toelichting/onderbouwing</t>
  </si>
  <si>
    <t xml:space="preserve">Antwoord </t>
  </si>
  <si>
    <t>0. Kostprijsmodel en aanpak</t>
  </si>
  <si>
    <t>Kan de eenheid voor de productcodes 53A01 en 53A02 worden gewijzigd zodat dit gebruikt kan worden in de declaratiestructuur van een ziekenhuis (DBC's)?</t>
  </si>
  <si>
    <t>Voorstel is om de eenheid (minuut, consult) te wijzigen naar het liefst een traject. In ieder geval het minuuttarief veranderen naar traject.</t>
  </si>
  <si>
    <t>Als ziekenhuis werken we met DBC's om geleverde zorg te declareren. Wij verlenen zorg aan cliënten met ADHD en waarvoor medicatie moet worden voorgeschreven. Wij kunnen echter niet werken met minuuttarieven omdat dit niet te vertalen is in DBC's. De optie voor een vergoeding per consult moeten wij verder uitwerken. Voor de code 53A01 staat nu een uurtarief en 53A02 een tarief per consult. Kunnen deze eenheden worden veranderd zodat de manier van vergoeden past binnen de declaratiestructuur van een ziekenhuis?</t>
  </si>
  <si>
    <t>De regio gaat de DBC systematiek te volgen.</t>
  </si>
  <si>
    <t>1. Maandsalaris en inschaling</t>
  </si>
  <si>
    <t>Basis GGZ – functiemix
Aangegeven wordt een functiemix van 40% hbo+, 40% wo en 40% wo+. In onze praktijk is het niet gebruikelijk te werken met hbo+ geschoolde medewerkers. Oorzaken hiervan zijn dat in veel regio’s hbo+ geschoolde medewerkers niet standaard betrokken zijn bij een basis ggz of dyslexiezorg traject. Daarnaast leent de basis ggz zich als kortdurende zorg (vaak ca. 8 behandelingen, waarbinnen regiebehandelaar en wo-geschoolde behandelaar al moeten afstemmen) ook niet voor een veelheid aan medewerkers. Wij kiezen ervoor dicht in de leefomgeving van de cliënt te werken, op de school, dit beperkt het aantal medewerkers dat ‘even’ kan aanhaken ook. De belangrijkste reden is echter de continuïteit voor de cliënt, wij proberen een stukje vertrouwen te creëren tussen behandelaar en cliënt. Collega’s werken vanuit de relatie met de cliënt, het beperken van het aantal behandelaren in de kortdurende trajecten is daar erg belangrijk voor.
De functiemix die wij zien is daarom zeker 80% wo en 20% wo+. In de praktijk komt het ook voor dat een wo+ geschoolde medewerker het gehele traject oppakt, omdat die collega toevallig aan de betreffende school gekoppeld is. Dat dat ons eigen ‘risico’ is begrijp ik. Maar ik ben bang dat we met een functiemix waarbij bijna de helft zou moeten worden uitgevoerd door hbo-geschoolde medewerkers die wij niet in dienst hebben en die ook vaak niet zo’n groot deel van de behandeling mogen uitvoeren (in andere regio’s) we op een tariefstelling komen die niet overeenkomst met de kostprijs in de praktijk.
-	Hoe zit dit voor andere zorgaanbieders, zoeken jullie dit uit?
-	Wie bepaalt de percentages betrokken zorgprofessionals en op basis waarvan wordt dit bepaald?</t>
  </si>
  <si>
    <t>De functiemix voor behandeling regulier GGZ is 40% HBO+, 25% WO, 25% WO+ en 10% WO++. Deze mix is gebaseerd op de productbeschrijving en zal niet voor iedere aanbieder exact overeenkomen met wat de aanbieder zelf inzet.</t>
  </si>
  <si>
    <t>5. Productiviteit</t>
  </si>
  <si>
    <t>Ernstige Dyslexie – NKD
Fijn dat aansluiting bij NKD verplicht gesteld is, dat was eerder niet het geval. Fijn!
Ernstige Dyslexie – uren
Hier wordt het volgende over gezegd:
De Veldnorm dyslexiezorg (NRD/KD/NIP/NVO/NVLF, 2014) toont aan dat 90% van de kinderen met ernstige dyslexie een behandelduur heeft van maximaal 3900 minuten. De maximale behandelduur is 4600 minuten (standaard voor RBL en in overeenstemming met Veldnorm dyslexiezorg (NRD/KD/NIP/NVO/NVLF, 2014). Dit is inclusief diagnostiek. Voor diagnostiek is de maximale duur volgens PDDB 3.0 12 uur, dat wil zeggen 720 minuten
Maximale behandelduur is 4600 minuten, inclusief 720 minuten diagnostiek (diagnostiekduur is herkenbaar). Dus maximaal resteert er 3880 minuten behandeltijd.
1.	Uit de eerste regel blijkt dat een behandeling van 3880 minuten voor minimaal 10% van de kinderen niet voldoende is, hoe gaat de regio hiermee om?
2.	Onze ervaring is dat 3200 minuten dyslexiebehandeling in de meeste gevallen voldoende is, met de 3880 minuten komen wij dus uit. Echter: In mijn beleving is er op dit moment bij de RBL sprake van 2 standaarden. Op RBL niveau kijkt men naar minuten. Op aanbiedersniveau wordt ook een maximaal gemiddelde in euro’s gehanteerd. Dit stamt nog uit de tijd dat dhr. Albert Veuger contractmanager was. In eerste instantie was die ook opgenomen in de tariefbijlage die je als aanbieder bij het contract ontvangt, later is dit eruit gehaald maar als je erover vraagt geeft de contractmanager desondanks aan dat je je eraan moet houden. Voor ons als kleine aanbieder is dat zeer ingewikkeld. Zo’n gemiddeld bedrag is vaak een stuk lager dan de minutenaantallen die in de productomschrijvingen genoemd zijn. Als dan niemand uitvalt op diagnostiek (en dus ‘goedkoop’ is en het gemiddelde omlaag haalt) moeten alle cliënten het met een veel korter traject doen. Ik zou graag de bevestiging hebben dat de in de productomschrijving opgenomen voorwaarden de enige voorwaarden zijn die de regio hanteert. Dus als er een maximaal gemiddelde komt – zet het dan alsjeblieft transparant in de productvoorwaarden. Is dat mogelijk?</t>
  </si>
  <si>
    <t>In eerste instantie wordt er gewerkt met een uurtarief. Doel is om in de toekomst een trajectprijs te hanteren.
De voorwaarden die gehanteerd worden staan opgenomen in de productbeschrijving</t>
  </si>
  <si>
    <t>4. Opslag Overhead</t>
  </si>
  <si>
    <t>Om aan te geven welke kosten ontbreken/ te laag zijn opgenomen, ontvangen we graag de cijfermatige onderbouwing het gehanteerde percentage an 35%</t>
  </si>
  <si>
    <t xml:space="preserve">De opslag voor overhead kan worden opgevraagd. Deze opslag dekt de gemaakte kosten. </t>
  </si>
  <si>
    <t>In de nieuwe versie van de notitie over de tariefopbouw is de onderbouwing van het percentage nader uitgewerkt</t>
  </si>
  <si>
    <t>2. Opslagen</t>
  </si>
  <si>
    <t>1. Waar in de calculatie zien we de voorgestelde 1% voor PNIL terug?</t>
  </si>
  <si>
    <t>De opslag wordt berekend over de bruto loonkosten inclusief sociale lasten.</t>
  </si>
  <si>
    <t xml:space="preserve">2. Een opslag van 1%, uitgaande van de omschrijving op pagina 13 van het concept v2, is niet reeel, gezien de krapte op de arbeidsmarkt. </t>
  </si>
  <si>
    <t xml:space="preserve">Onze motivatie voor ons voorstel van een opslag van 5% is gebaseerd op de huidige krapte op de arbeidsmarkt, waarbij diverse calculaties en ontwikkelingen laten zien dat daar de komende jaren nog geen verander (eerder een toename van de krapte) in lijkt te komen. Daarnaast liggen de kosten voor inzet van PNIL vaak zeker 50% tot 70% hoger dan de reguliere medewerker in loondienst. I.p.v. de ca. 10 à 20% genoemd in de "concept v2 Toelichting opbouw tarieven jeugdhulp regio Lekstroom". </t>
  </si>
  <si>
    <t>We verhogen de opslag voor PNIL naar 2%.</t>
  </si>
  <si>
    <t xml:space="preserve">3. Door voorgestelde cliëntgebonden (declarabele) uren voor een medewerker op locatie van 1273 uur op jaarbasis is niet reeel. </t>
  </si>
  <si>
    <t xml:space="preserve">In jullie calcualtie rekenen jullie met 50 uur voor opleiding en intervisie. Dit is voor met name gespecialiseerd personeel in de Jeugd B-GGZ en Jeugd S-GGZ veel te weinig. Zeker nu er in 2022 nieuwe wetgeving is gekomen, waarbij werkgever 100%  van de studietijd beschikbaar moet stellen. Overall, is dan 50 uur per FTE op jaarbasis voor opleiding en intervisie veel te laag. </t>
  </si>
  <si>
    <t>De SKJ vraagt circa 24 uur scholing/intervisie per jaar; dan resteert er nog 26 uur voor overige scholing. We hebben geen reden aan te nemen dat dit voor BIG registratie substantieel anders is.</t>
  </si>
  <si>
    <t>4. Er is al toegezegd dat er een aanpassing zal komen voor zorg geleverd op locatie jeugdige in het kader van reistijd. Zie ons voorstel.</t>
  </si>
  <si>
    <t xml:space="preserve">Calculeren met reistijd binnen een regio als Lekstroom, met name in de meer landelijke (uitgestrekte) gemeenten moeten we echt rekenen met meer reistijd. In een dichtbevolkt gebied is relatief meer zorg nodig, maar kan er relatief praktischer gepland worden qua reistijd. Dat is niet het geval voor de regio Lekstroom, hier moet dus echt meer reistijd gerekend worden. </t>
  </si>
  <si>
    <t>In het tarief is een standaard reistijd verdisconteerd. Indien er sprake  is van proportioneel structureel reistijd kan het apart geïndiceerd worden</t>
  </si>
  <si>
    <t>Is onze aanname juist dat in het tarief van de dyslexiezorg de indirecte tijd wel gedeclareerd mag worden?</t>
  </si>
  <si>
    <t>In de aanbesteding die gepubliceerd is mocht indirecte tijd niet gedeclareerd worden, wij zien dat nu in bijlage 4 niet meer terugkomen. Zouden jullie willen bevestigen dat die aanpassing plaats heeft gevonden en indirecte tijd nu wel gedeclareerd mag worden?</t>
  </si>
  <si>
    <t>Aanname is juist, indirecte clientgebonden tijd mag gedeclareerd worden</t>
  </si>
  <si>
    <t>Wat rekenen jullie tot de overheadkosten en zitten daarin ook o.a. de kosten die hieronder vermeld staan?
1. Kosten van opleidingen (dus de kosten van opleidingen naast de tijd die aan de opleiding wordt besteedt);
2. Reiskosten (kilometerdeclaraties, leasekosten en brandstof). Reistijd wordt ook niet genoemd door HHM maar zal wel in de correctie voor productiviteit zitten neem ik aan;
3. Kosten van het ECD (formeel geen overhead, wel kosten);
4. Kosten van huisvesting van kantoorpersoneel (ook formeel geen overhead, wel kosten);
5. Kosten van ICT devices (telefoons, tablets, laptops). Ook geen overhead, wel kosten;
6. Overige personeelskosten als een bloemetje bij lief en leed, een etentje en een (personeels)feestje.</t>
  </si>
  <si>
    <t>Extra kostprijselement</t>
  </si>
  <si>
    <t>Zie toelichting bij vraag</t>
  </si>
  <si>
    <t>zie het antwoord op vraag 5</t>
  </si>
  <si>
    <t>We missen een opslag voor innovatie en marge. Kan dit als element toegevoegd worden?</t>
  </si>
  <si>
    <t xml:space="preserve">De tariefopbouw bevat een component 'risico-opslag'. Voor innovatie wil de regio separate afspraken maken. </t>
  </si>
  <si>
    <t>Wij als ziekenhuis leveren adhd zorg met productcodes 52A01 en 52A02. Ik zie in de concepttarieven (regel 36 en 37) dat hiervoor mogelijk eenheid per minuut of per consult wordt gehanteerd. Via deze weg wil ik nogmaals benadrukken dat in het ziekenhuis niet mogelijk is om op deze manier te werken, omdat we werken met de landelijke DBC-systematiek, waarin we factureren op basis van een zorgtraject. Met alle andere gemeentes werken we met de dbc systematiek.</t>
  </si>
  <si>
    <t>zie het antwoord op vraag 2</t>
  </si>
  <si>
    <t>Productiviteit</t>
  </si>
  <si>
    <t xml:space="preserve">Opname van scholing en certificereingskosten. </t>
  </si>
  <si>
    <t xml:space="preserve">Er worden nu wel onderwijs uren meegenomen in de berekening voor declarable uren maar niet de opleidingskosten. Die horen volgens ons niet bij overhead kosten .  Maar zijn wel een verplichte vraag van de gemeente.  Worden die wel of niet ergens meegenomen. </t>
  </si>
  <si>
    <t>Verschil tussen declarabele tijd en werktijd.</t>
  </si>
  <si>
    <t>De visie vraagt waar mogelijk naar de klant toe! Dan komt naast de declarabele tijd er ook reistijd bij. Dit kan binnen de regio verschillen maar voor praktijken zoals XXX die werken buiten 1 plaats maar door de hele lekstromen, oplopen tot half uur heen en half uur naar volgende klant. Dan kom je tot gemiddeld 5-6 uur klantcontact per dag . Dan is er echter naast de declarabele tijd en de reistijden geen ruimte voor meer voor indirecte tijd, niet - declarabele of overhead-tijd. Deze moet dan extra worden genomen op andere werkdagen.</t>
  </si>
  <si>
    <t>zie antwoord op vraag 9</t>
  </si>
  <si>
    <t>Er wordt bij de uienberekening uit gegaan van niet clientgebonden tijd. Overleg en administratie. Maar bij de productbeschrijving en verantwoording in de aankoop wordt er ook gesproken over indirecte klant-tijd. Dit is overleg, administratie als logboeken, zorgplannen, intercollegiaal overleg zonder aanwezigheid van de klant. Deze mag niet worden gedeclareerd maar worden wel vanuit de visie en contractvoorwaarden verwacht. Waar zien we deze uren terug?</t>
  </si>
  <si>
    <t>Alle direct en indirect clientgebonden tijd is declarabel. Voor reistijd geldt dat in het tarief  een standaard reistijd is verdisconteerd. Indien er sprake  is van proportioneel structureel reistijd kan het apart geïndiceerd worden</t>
  </si>
  <si>
    <t>Reistijd/kosten</t>
  </si>
  <si>
    <t xml:space="preserve"> Wij kunnen pas een passend uurtarief berekenen als ook deze correctie bekend is. Komt deze als steen op het uur tarief? Is het een los uurtarief? En zo ja is dit dan lager dan het declarabele uur tarief.  </t>
  </si>
  <si>
    <t>voor reistijd zie antwoord op vraag9</t>
  </si>
  <si>
    <t>Berekening van de decl Uren verdeeld over de werkdagen.</t>
  </si>
  <si>
    <t>Bij het uitrekenen van de declarabele uren per werkdag maken wij de volgende som:    1273 uur  declarabele uren . Het gemiddelde aantal werkdagen per jaar :228 werkdagen. Dan zijn de feestdagen en verlofdagen eraf. Gaan hier de dagen nog af die worden aangedragen voor ziekte verzuim, opleiding enz, overleg en verzorging  nog af dan komen wij uit op komt uit op 171 werkdagen per jaar. 1273 uur verdeeld over 171 dagen: Dit zou betekenen dat er sprake is van en 7,4 uur declarabele tijd per  werkdag. Bij een full time contract wordt er 36 uur gewerkt. 5x7,4 = 37 uur.  Dit is dus dan niet haalbaar. En zou ook  betekenen dat elk uur van de dag declarabel is.  Er dus geen ruimte meer is voor de indirecte clienttijd, overhead tijd enz. Terwijl deze in de berekening er wel al zijn afgehaald. Waar berekenen wij het fout?</t>
  </si>
  <si>
    <t>De berekening van het aantal declarabele uren per fte per jaar is toegelicht in de notitie. We kunnen uw omrekening naar declarabele uren per werkdag niet navolgen.</t>
  </si>
  <si>
    <t>Wij zouden graag zien dat in de toepasselijke cao-mixen en berekeningen, ook de cao Sociaal Werk meegenomen wordt, omdat deze in de praktijk ook van toepassing is.</t>
  </si>
  <si>
    <t>CAO-mix en daaruit volgend het basissalaris voor 1 FTE direct.</t>
  </si>
  <si>
    <t>Omdat wij als aanbieder ambulante begeleiding leveren zowel vanuit de Jeugdwet als vanuit de WMO, vallen wij onder de cao Sociaal Werk. Zover ons bekend zijn wij niet de enige aanbieder die onder deze cao valt. Omdat de salarissen in deze cao hoger liggen dan in de meegenomen cao's, lijkt het ons redelijk deze cao op te nemen in de toepasselijke cao-mixen van producten die logischerwijs door onder de cao Sociaal Werk vallende aanbieders geleverd worden (voor ons specifiek de ambulante begeleidingsproducten) en zo dus aan te sluiten bij de daadwerkelijke praktijk.
Bijvoorbeeld wat betreft de inschaling op het bij ons meestvoorkomende opleidingsniveau HBO, komt een berekening van huidige salarissen met dezelfde systematiek als bij andere cao's toegepast is op €3757 bruto/maand - ter vergelijking komt deze berekening bij de andere cao's op €3718 (GGZ), €3697 (GHZ) en €3549 (Jeugdzorg). De Sociaal Werk salarissen zijn dus duidelijk hoger dan van de andere cao's, zeker gelet op het feit dat bij de ambulante begeleidingsproducten (die wij leveren) enkel de GHZ en Jeugdzorg cao's zijn meegenomen in de cao-mix.</t>
  </si>
  <si>
    <t xml:space="preserve">De cao SW komt slechts sporadisch voor bij aanbieders binnen dit segment. Daarom wegen wij deze cao niet mee. Het salaris voor een medewerker op HBO-niveau (op 95% van maximum) ligt voor de gehanteerd cao's op 3755 euro per maand. Dus nagenoeg gelijk aan het door u genoemde salaris. </t>
  </si>
  <si>
    <t>Helaas opent uw exceldocument niet (beveiligde weergave, geeft hij aan). 
Zoals al aangegeven in de chat tijdens de bijeenkomst is Jeugdhulp niet voor alle aanbieders het enige dat zij bieden. Concreet voor XXXX zijn wij zowel een Hogeschool (publiek bekostigd door het ministerie van OCW, met bijbehorend gebouw en ondersteunende afdeling) als Onderwijsbegeleidingsdienst (privaat, op offertebasis adviseren wij scholen, ondersteunen (startende) leerkrachten en docententeams en helpen leerlingen in het PO en VO). De jeugdhulp (dyslexiezorg en basis ggz) is een zeer klein onderdeel binnen de onderwijsbegeleidingsdienst. De gehele organisatie hanteert de cao hbo.
Desondanks reageer ik graag op de parameters middels document in de bijlage. Dit is een veelgebruikte handleiding voor de tariefberekening binnen de dyslexiezorg waar het NKD de gemiddelden genomen heeft van haar leden (document in ui 2017, maar volgens mij nog heel erg goed bruikbaar!). Ondanks ons ‘vreemde eend in de bijt’-zijn herkennen we ons hier zeker in.</t>
  </si>
  <si>
    <t>Bedankt voor deze input</t>
  </si>
  <si>
    <t>Er wordt gerekend met 93% van het maximum van de schaal (behalve voor AMS). Hierbij wordt gerefereerd aan een onderzoek van KPMG uit 2014 (!). 
Is de regio het met ons eens dat de situatie op de arbeidsmarkt er op dit moment heel anders uit ziet dan 8 jaar geleden en dat er nu een grote schaarste is aan met name GZ-psychologen, klinisch psychologen en psychothereapeuten en dat daarmee 93% van het schaalmaximum geen recht doet aan de huidige situatie?</t>
  </si>
  <si>
    <t>Voor de berekening van het salaris uitgaan van 97% van het schaalmaximum, wat concreet neerkomt op 3 treden onder het maximum. Dat lijkt ons meer passend gezien de personeelsschaarste die er op dit moment is.</t>
  </si>
  <si>
    <t>De inschaling voor WO+ wordt verhoogd naar 95%; die van WO++ naar 97%.</t>
  </si>
  <si>
    <t>We hebben op basis van de parameters een doorrekening gemaakt van de daaruit voortvloeiende tarieven. En daarbij komen we tot de conclusie dat er met de CAO-lonen van 2022 wordt gewerkt. Binnen de GGZ is er sprake van een CAO-overhoging in mei 2023. Aangezien de aanbesteding ingaat vanaf 1 juli lijkt het ons niet meer dan logisch om de CAO-lonen 2023 te hanteren.</t>
  </si>
  <si>
    <t>CAO-lonen 2023 hanteren in de berekening óf voor de GGZ producten een indexatie doorvoeren van 2% (= CAO stijging)</t>
  </si>
  <si>
    <t>In de tariefberekening zijn de lonen uit 2023 verwerkt.</t>
  </si>
  <si>
    <t>Er wordt gerekend met een overhead van 35%. Daaruit moeten alle niet directe personeelskosten worden betaald. We zien dat we daar qua huisvesting en centrale overhead wel mee uitkomen.
Waar het bij ons scheef gaat is de opleidingskosten. Binnen de GGZ is sprake van relatief hoge scholings-/opleidingskosten. Die kunnen we niet betalen uit de opslag overhead 35%.</t>
  </si>
  <si>
    <t>Een aparte opslag van 3% voor scholing- opleidingskosten bepalen over de directe loonkosten om daarmee recht te doen aan de kosten die aanbieders hebben voor hun medewerkers, mede ook voor het behoud van de medewerkers.</t>
  </si>
  <si>
    <t>De opleidingskosten maken deel uit van de overhead. In de nieuwe versie van de notitie over de tariefopbouw is de onderbouwing van het percentage nader uitgewerkt.</t>
  </si>
  <si>
    <t>Voor behandeling regulier hanteert u 40% HBO+, voor behandeling specialistisch 30% HBO+. Dit lijkt ons een te hoog percentage, kunt u dit naar beneden bijstellen?</t>
  </si>
  <si>
    <t>20% HBO+ voor behandeling regulier en 15% HBO+ voor behandeling specialistisch.</t>
  </si>
  <si>
    <t xml:space="preserve">In de praktijk zetten wij geen HBO+ geschoold personeel in Lekstroom. Ook landelijk is dit percentage te verwaarlozen. We begrijpen dat er aanbieders zijn die wel HBO+ geschoolde therapeuten inzetten voor de behandelingen, maar dit zou een kleiner percentage moeten zijn dan WO geschoolde psychologen/orthopedagogen. </t>
  </si>
  <si>
    <t>Voor S-GGZ komt een nieuwe functiemix:20% HBO+/ 35%WO/ 30%WO+/ 10% WO++/5% MS</t>
  </si>
  <si>
    <t>Percentage overhead is 35% als opslag op de kosten van direct personeel, dit is voor instellingen veel te laag. Kunt u dit ophogen naar 45%?</t>
  </si>
  <si>
    <t>45% opslag overhead</t>
  </si>
  <si>
    <t>45% is voor sommige instellingen nog steeds onvoldoende dekkend, maar realistischer dan 35%. Bij 35% wordt al ruim een derde weggegeten door huisvestingskosten, nog los van de hoge energie en servicekosten. Het overige deel is onvoldoende om reiskosten/overige personeelskosten/opleidingskosten/direct ondersteunend personeel/personeel hoofdkantoor/ICT/Marketing/Accountantskosten te dekken.</t>
  </si>
  <si>
    <t>Bij de productiviteit wordt er uitgegaan van 105 uur voor Algemeen overleg en administratie. Kunt u dit aanpassen naar 120?</t>
  </si>
  <si>
    <t>120 uur voor Algemeen overleg en administratie</t>
  </si>
  <si>
    <t>105 uur is wellicht haalbaar voor iemand die 1 FTE werkt, maar in de praktijk werkt bijna geen enkele behandelaar 1 FTE. Het gemiddelde zit tussen de 0,75 en 0,8 FTE. Omdat een behandelaar wel wekelijks 1 uur bij het werkoverleg is, is 105 uur niet haalbaar voor iemand die minder dan 1 FTE werkt. Voor 1878 bruto beschikbare uren per jaar hebben we méér dan één behandelaar nodig, en dus ook méér dan 1 uur werkoverleg per week, los van de administratie. Voorstel is daarom deze afslag van productiviteit aan te passen voor FTE factor.</t>
  </si>
  <si>
    <t>Uit uw onderbouwing wordt niet duidelijk waarom het totaal van 105 uur niet reëel is.</t>
  </si>
  <si>
    <t xml:space="preserve">Er is geen rekening gehouden met het balansbudget uit de CAO GGZ. </t>
  </si>
  <si>
    <t>Óf een opslag van bruto 625 euro (uitkering + sociale lasten) óf een afslag productiviteit door ophogen verlof met gemiddeld 2 dagen van 7,2 uur.</t>
  </si>
  <si>
    <t>Medewerkers kunnen sinds de laatste CAO-wijziging jaarlijks kiezen voor a) 500 euro naar rato van het dienstverband (ex sociale lasten) b) 600 euro studiebudget (700 als LFB-uren worden ingezet) c) 500 aan verlofdagen, gekocht tegen uurloon. Uurloon gaat om loon per contractuur, medewerkers kunnen hier zo'n 2 dagen verlof van kopen. Dit heeft natuurlijk meer impact door het missen van omzet op twee dagen dan studiebudget of een bruto-uitkering.</t>
  </si>
  <si>
    <t>We hebben het balansbudget uit de cao GGZ verwerkt in de tariefopbouw.</t>
  </si>
  <si>
    <t>Hoogspecialistisch (Psychiaters/Kinderartsen) hebben hoge opleidingskosten, opslag hiervoor mist. Kunt u die toevoegen.</t>
  </si>
  <si>
    <t>7000 euro opslag voor opleidingskosten MS schaal per FTE</t>
  </si>
  <si>
    <t>Medisch specialisten hebben zowel nascholing in eigen tijd als hogere opleidingskosten. Dit komt gemiddeld neer op 7000 euro méér opleidingskosten dan ander behandelend personeel. Heeft betrekking op product hoogspecialistisch.</t>
  </si>
  <si>
    <t>We hebben het cao opleidingsbudget voor de MS verwerkt in de tariefopbouw.</t>
  </si>
  <si>
    <t>Meer gebruik van Pnillers</t>
  </si>
  <si>
    <t xml:space="preserve">Percentage Pnil verhogen </t>
  </si>
  <si>
    <t xml:space="preserve">Door de krapte in de arbeidsmarkt zijn wij genoodzaakt om binnen onze teams structueel met 1 Pniller te werden. Ook is het niet logisch om in deze werklijn Pnillers maar 2 maanden in te zetten wegens aard van de trajecten, zorgschuwheid van cliënten. De gemeenten vragen aan ons 1 gezicht te hebben in trajecten, dit proberen we ook met Pnillers zoveel mogelijk aan te houden. Daarom is het gestelde percentage van 1% te laag. </t>
  </si>
  <si>
    <t>zie het antwoord op vraag 7</t>
  </si>
  <si>
    <t>3. Sociale Lasten</t>
  </si>
  <si>
    <t>Pensioenbijdrage Werkgever verhogen naar 11,3%</t>
  </si>
  <si>
    <t>Pensioenbijdrage Werkgever</t>
  </si>
  <si>
    <t>In de praktijk komen wij o.b.v. onze salarissen (CAO GGZ) uit op een gemiddeld percentage van 11,3%</t>
  </si>
  <si>
    <t>Wij passen een gemiddelde toe dat berekend is op een bredere range aan salarissen, dan van een enkele aanbieder.</t>
  </si>
  <si>
    <t>Levensfase/balansbudget is niet opgenomen</t>
  </si>
  <si>
    <t>1,3% hiervoor meenemen</t>
  </si>
  <si>
    <t>Balansbudget is per 2022 opgenomen in de CAO GGZ, gemiddeld betreft dit 1,3% extra kosten</t>
  </si>
  <si>
    <t>zie het antwoord bij vraag 27</t>
  </si>
  <si>
    <t>Wettelijke regelingen worden niet meegenomen</t>
  </si>
  <si>
    <t>opnemen % voor wettelijke regelingen</t>
  </si>
  <si>
    <t xml:space="preserve">Het lijkt erop dat er geen rekening is gehouden met nieuwe regelingen voor betaald verlof, 9 weken 70% en het verlof voor vaders. Ook is werktijdenregeling zwangerschap (zie website rijksoverheid) niet meegenomen, als ook de werktijdenregeling na bevalling tot 9 maanden na bevalling. Gezien de bovengemiddelde vrouwenpopulatie van werknemers binnen de zorg moet dit meegenomen worden. </t>
  </si>
  <si>
    <t>we hebben het aantal verlofuren verhoogd.</t>
  </si>
  <si>
    <t>Opleiding/intervisieuren zijn in praktijk veel hoger</t>
  </si>
  <si>
    <t>verhogen uren opleiding/Intervisie</t>
  </si>
  <si>
    <t xml:space="preserve">SKJ is op de meeste codes verplicht. SKJ stelt verplichting aan opleiden, reflectie en deskundigheidsbevordering. Zie website SKJ. Minimal 12u per jaar voor reflectie, 12 uur per jaar voor deskundigheid.(https://informatiebank.skjeugd.nl/vragen/hoeveel-reflectie-moet-je-doen/) Gezien de functie-eisen is 50 uur dan niet reëel gezien er ook nog scholing moet plaatsvinden. </t>
  </si>
  <si>
    <t xml:space="preserve">De SKJ vraagt circa 24 uur scholing/intervisie per jaar; dan resteert er nog 26 uur voor overige scholing. </t>
  </si>
  <si>
    <t>Overhead wordt te laag ingeschat</t>
  </si>
  <si>
    <t>Opslag verhogen naar minimaal 40%</t>
  </si>
  <si>
    <t>De materiële kosten stijgen exponentieel. 35% overhead is in onze ogen niet langer haalbaar</t>
  </si>
  <si>
    <t>De tarieven worden op een bepaald prijspeil berekend. Via indexatie kunnen de tarieven daarna actueel worden gehouden.</t>
  </si>
  <si>
    <t>Psychiater wordt niet meegenomen bij GGZ</t>
  </si>
  <si>
    <t>opnemen of duidelijk maken dat MS altijd HS is</t>
  </si>
  <si>
    <t xml:space="preserve">Nu wordt MS ook meegenomen in SGGZ. Indien in de nieuwe inkoop MS niet wordt meegenomen in het tarief moet duidelijk zijn dat er bij een MS (psychiater) dus altijd een code HS wordt geleverd door de verwijzers. Indien dit niet het geval is, moet een % MS verdisconteerd worden in tarief. </t>
  </si>
  <si>
    <t>inschaling MBO-4 jeugdbegeleider</t>
  </si>
  <si>
    <t>naar schaal 45</t>
  </si>
  <si>
    <t>voor MBO-4 jeugdbegeleider schaal 45 aannemen CAO GGZ. FWG weegt de functies en zij adviseren 45.</t>
  </si>
  <si>
    <t>Dit zien wij niet terug in vacatures.</t>
  </si>
  <si>
    <t>inschaling HBO</t>
  </si>
  <si>
    <t>naar schaal 55</t>
  </si>
  <si>
    <t>Voor HBO geschoolden altijd schaal 55 aannemen CAO GGZ. FWG weegt de functies en zij adviseren 55.</t>
  </si>
  <si>
    <t xml:space="preserve">Het is voor mij onvoldoende goed beargumenteerd dat de tarieven (behandeling regulier) zondig zakken, terwijl alle kosten landelijk stijgen. Ik vraag om een aanpassing van deze concepten, zie toelichting.
</t>
  </si>
  <si>
    <t>Minimaal behouden wat nu het tarief is, 1,7 per minuut voor behandeling regulier.</t>
  </si>
  <si>
    <t>Het is mijn inziens erg onredelijk om in tarieven achteruit te gaan. An sich al, maar ZEKER in deze tijden van hoge inflatie en dus ook stijgende (zakelijke) kosten. Bovendien, als solo-praktijk waar ik als WO+ werk, ben ik nu de dupe van de middeling/functiemix. In mijn  werkplaats is daarnaast geen aanbieder van S-GGZ aanwezig, waardoor ik soms problematiek binnenkrijgt die op of na de grens basis-/S-GGZ ligt. Ik vind het om al deze redenen onbegrijpelijk dat ik vanaf de nieuwe contracten minder betaald ga krijgen voor mijn diensten dan nu.</t>
  </si>
  <si>
    <t xml:space="preserve">De tarieven zijn gebaseerd op de nieuwe productbeschrijvingen. </t>
  </si>
  <si>
    <t xml:space="preserve">Zoals beschreven in de productiviteitsuitgangspunten is nog geen rekening gehouden met reistijd. De gedachte van de regio om hier nog een correctie op toe te passen is inderdaad noodzakelijk. </t>
  </si>
  <si>
    <t>Reistijd van ongeveer 6%</t>
  </si>
  <si>
    <t>4 clienten per dag met een reistijd van 10 min leverd een percetage op van 6%</t>
  </si>
  <si>
    <t>Zie vraag 9</t>
  </si>
  <si>
    <t xml:space="preserve"> In de bijeenkomst werd aangegeven dat directe client gebonden tijd en indirect client gebonden tijd beide declarabel zijn. Wij zouden dit graag opgenomen zien worden in de documenten.</t>
  </si>
  <si>
    <t>Dit is vermeld in de notitie tariefopbouw.</t>
  </si>
  <si>
    <t>6. Risico-opslag</t>
  </si>
  <si>
    <t>In het kostprijsonderzoek is een risico percenatage opgenomen van 2%.  In de eisen van de bank is een percentage van 3% opgenomen. Kunnen jullie verduidelijke waarom er voor 2 % wordt gekozen. Hierbij lijkt bijvoorbeeld het of innovatie % achterwegen is gelaten.</t>
  </si>
  <si>
    <t>Zoals in de vraag is opgenomen.</t>
  </si>
  <si>
    <t>In de toelichtingen van de opbouw tarieven is opgenomen dat er rekening wordt gehouden met een opsalg van 35% van het direct dienstverlend personeel. Onze interpertatie is dat er rekening wordt gehouden met een opslag van 35% over de eerste 3 kostprijselementen. Jaarsalaris, Opslagen, Sociale lasten.</t>
  </si>
  <si>
    <t>Uw interpretatie is grotendeels juist. Over de som van de eerste drie elementen wordt eerst nog de opslag PNIL toegepast. Over het geheel daarvan wordt de opslag overhead berekend.</t>
  </si>
  <si>
    <t>In welke kostprijselelement zijn de scholingskosten van het direct personeel opgenomen. Het lijkt dat deze opgenomen zijn in de overhead, wanneer dit zo is, is de vraag zouden die niet moeten worden toegevoegd aan component 2?</t>
  </si>
  <si>
    <t>De scholingskosten maken deel uit van de opslag overhead.</t>
  </si>
  <si>
    <t>Bij de productiviteitsbepaling wordt het kopje algemeen overleg en Administatie opgenomen, wat voor soort overleg en administatie wordt hier concreet mee bedoeld.</t>
  </si>
  <si>
    <t xml:space="preserve">Dit betreft het niet-clientgebonden overleg; bijvoorbeeld een afdelingsoverleg. </t>
  </si>
  <si>
    <t>Wordt bij de inschaling rekening gehouden met de tredeverhogingen die alle medewerkers eind van het jaar ontvangen</t>
  </si>
  <si>
    <t>Trede verhogingen meenemen bij inschalen maandsalaris</t>
  </si>
  <si>
    <t>Om medewerkers te behouden in praktijk ontvangen medewerkers 1 of 2 tredeverhogingen. Dit zorgt voor forse toename in de loonsom. Deze verhoging wordt niet meegenomen in de inschaling</t>
  </si>
  <si>
    <t>Het gemiddelde van 93% is gebaseerd op het feit dat er jaarlijks nieuwe mensen instromen (vaak in een lagere trede) en dat een deel van medewerkers uitstroomt (vaak in de hogere treden).</t>
  </si>
  <si>
    <t>Waarom geen Ouderschapsverlof opgenomen</t>
  </si>
  <si>
    <t>Ouderschapskosten toevoegen als sociale last</t>
  </si>
  <si>
    <t>Recht op Ouderschapsverlof in een tijd van personeelsschaartse vormt een zware last en verliespost</t>
  </si>
  <si>
    <t>Zie het antwoord op vraag 32</t>
  </si>
  <si>
    <t>Waarom wordt 2x kwartier koffiepauze buiten productiederving gehouden</t>
  </si>
  <si>
    <t xml:space="preserve">opnemen van 2x kwartier koffiepauze naast lunchpauze </t>
  </si>
  <si>
    <t>Wettelijk recht op 2x kwartier koffiepauze is van kracht en vraagt onderkenning</t>
  </si>
  <si>
    <t>Wij baseren ons op de gangbare praktijk.</t>
  </si>
  <si>
    <t>Is bekend hoeveel uren opleiding verplicht zijn en intervisie nodig is om kwalitatief goed te kunnen begeleiden?</t>
  </si>
  <si>
    <t>meer uren voor opleiding en intervisie</t>
  </si>
  <si>
    <t>Opleidingsinstellingen verplichten een opleidingspraktijk veel, waaronder het aantal in werktijd uit te voeren niet productieve uren en opdrachten, dit drukt de productiviteit van de praktijk</t>
  </si>
  <si>
    <t>zie het antwoord op vraag 33</t>
  </si>
  <si>
    <t>Waarom is declarabel clientgebonden indirecte tijd niet duidelijk schriftelijk in concept weergegeven, wel genoemd tijdens bijeenkomst</t>
  </si>
  <si>
    <t>Helder en concreet beschrijven van declarabele indirecte tijd</t>
  </si>
  <si>
    <t>Transparant over de declarabele indirecte tijd is nodig want dit bepaalt kostenplaatje en voorkomt verwarring en oneigenlijk gebruik</t>
  </si>
  <si>
    <t>zie het antwoord op vraag 16</t>
  </si>
  <si>
    <t>Waarom wordt No Show  niet meegenomen in risico opslag</t>
  </si>
  <si>
    <t>Bied vast bedrag declareerbaar bij No show en bepaal hierbij acceptabele voorwaarden rond inzet alsnog komen, vinden van een zinvolle  invulling</t>
  </si>
  <si>
    <t>No show is bij populatie GGZ een veel voorkomend symptoom en tijdens en na corona toegenomen en gedeelde verantwoordelijkheid gemeente-hulpverlener richting inwoner. Het is een risico dat tot omzetverlies leidt omdat het uur kort tevoren niet meer kan worden ingevuld.</t>
  </si>
  <si>
    <t xml:space="preserve"> Opdrachtgever hanteert de volgende definitie van No-show: No-show is het niet nakomen van een geplande afspraak door de Jeugdige, binnen 24 uur tot aan de geplande afspraak:
•	De Aanbieder voert een actief beleid op het voorkomen van No-show.  
•	No-show is niet declarabel, en mag in rekening worden gebracht bij Jeugdige.  De Aanbieder dient de Jeugdige hierover tijdig van tevoren te informeren.</t>
  </si>
  <si>
    <t>Waarom wordt er in de tarieven geen rekening gehouden met de CAO verhogingen salarissen en de forse  inflatie? Hoe is het te verantwoorden dat de tarieven 7 - 8 % lager uitkomen terwijl alle kosten fors stijgen</t>
  </si>
  <si>
    <t>Tarief niet verlagen tov afgelopen jaar. Dit is al een achteruitgang gezien toenemende kosten</t>
  </si>
  <si>
    <t>Tarief verlagen in tijden van crisis, toenemende kosten en CAO verhogingen leidt tot problemen in de kwaliteit, bedrijfsvoering en continuering van het leveren van zorg</t>
  </si>
  <si>
    <t>zie het antwoord op vreaag 34</t>
  </si>
  <si>
    <t>7. Overige kosten</t>
  </si>
  <si>
    <t>Wat maakt dat dyslexie diagnostiek en behandeling een hoger tarief heeft dan GGZ diagnostiek en behandeling?</t>
  </si>
  <si>
    <t>GGZ basis tarief verhogen tot tenminste vergelijkbaar niveau</t>
  </si>
  <si>
    <t>Dyslexie wordt onderzocht en behandeld door Gz psychologen en is niet van een ander niveau dan Basis GGZ door GZ psychologen en Kinder- en Jeugdpsychologen, dus vraagt evenredige beloning</t>
  </si>
  <si>
    <t xml:space="preserve">De productbeschrijving voor dyslexie is het vertrekpunt voor de tariefopbouw voor dit product. </t>
  </si>
  <si>
    <t>Kan een aanpassing worden gedaan aan de mix van 50/50 bij begeleiding zwaar?</t>
  </si>
  <si>
    <t>Aangepaste parameter die recht doet aan werkelijke verhoudingen.</t>
  </si>
  <si>
    <t>De mix van 50% JZ 50% GHZ personele inzet op begeleiding zwaar. 80% van onze (HBO) medewerkers valt onder de CAO Sociaal Werk. Wanneer het gaat om begeleiding individueel zwaar vallen alle werknemers in schaal 55 van de CAO's GGZ en GHZ.</t>
  </si>
  <si>
    <t>zie het antwoord bij vraag 19</t>
  </si>
  <si>
    <t xml:space="preserve">Waarom is de parameterwaarde van 1% PNIL opgenomen? </t>
  </si>
  <si>
    <t>Ons voorstel is om deze parameterwaarde te verhogen (kosten ZZP'ers meerekenen).</t>
  </si>
  <si>
    <t xml:space="preserve">Stichtingen mogen geen BTW terugvorderen, daardoor is alleen al de BTW-component ad 21% van ZZP'ers bovenop hun - vaak ook hogere - tarief boven de 20%. Er zijn steeds meer zorgmedewerkers die zich als ZZP'er laten inhuren. Daarnaast: inhoudelijk gezien achten wij het niet wenselijk om iemand die zware begeleiding nodig heeft simpelweg over te dragen aan een uitzendkracht. </t>
  </si>
  <si>
    <t>Zie het antwoord op vraag 7</t>
  </si>
  <si>
    <t xml:space="preserve">Is de regio bereid om mogelijk te maken dat no-show declareerbaar wordt? 
Zo niet, is er een andere bron van financiering mogelijk? </t>
  </si>
  <si>
    <t xml:space="preserve">No show declareerbaar maken in trajecten van zorgmijdende cliënten. Na twee keer no show in het traject volgt onderbouwing vanuit de zorgaanbieder en zal er aangepaste interventie plaatsvinden. </t>
  </si>
  <si>
    <t xml:space="preserve">Wij bedienen een zorgmijdende doelgroep, waarbij no show niet te voorkomen is. Hoe zwaarder de doelgroep, hoe belangrijker het wordt dat in de productiviteit rekening wordt gehouden met no-show. Wij zijn vasthoudend en staan (zeker bij de opstart van begeleiding) regelmatig voor een gesloten deur. Wanneer no show niet declareerbaar is, dan kunnen wij deze werkwijze voor deze intensieve doelgroep niet meer vormgeven en zal de problematiek van deze specifieke doelgroep toenemen en mogelijk onnodig escaleren. </t>
  </si>
  <si>
    <t>zie vraag 50</t>
  </si>
  <si>
    <t xml:space="preserve">Kan de pauzetijd van 60 uur op jaarbasis worden uitgebreid? </t>
  </si>
  <si>
    <t>Graag deze parameter aanpassen naar realistische pauzetijden.</t>
  </si>
  <si>
    <t>Een pauzetijd van 60 uur is niet realistisch op jaarbasis en niet voldoende op grond van de wettelijk normen.</t>
  </si>
  <si>
    <t>zie het antwoord op vraag 47</t>
  </si>
  <si>
    <t>Kan de reistijd worden aangepast als parameter?</t>
  </si>
  <si>
    <t>Reistijd boven de 15 minuten mag gerekend worden als declarabele tijd.</t>
  </si>
  <si>
    <t xml:space="preserve">Reistijd is een belangrijke component in het ambulante werk. Wij bedienen een specifieke doelgroep die verspreid door de regio woonachtig is. Dit brengt automatisch een langere reistijd met zich mee. Deze reistijd is nu niet meegenomen in de kostprijsberekening, waardoor de huidige kostprijs voor ons niet toereikend is. </t>
  </si>
  <si>
    <t>zie vraag 9</t>
  </si>
  <si>
    <t xml:space="preserve">Waar is de verblijfszorg opgenomen in deze aanbesteding? </t>
  </si>
  <si>
    <t>Opnemen van verblijfszorg, zoals in huidig contract. Met vergelijkbaar tarief.</t>
  </si>
  <si>
    <t>XXXX heeft een aantal jeugdigen in verblijf van wie continuiteit van zorg van wezenlijk belang is.</t>
  </si>
  <si>
    <t>Deze zijn opgenomen in de inkoop segment gezinsvormen.</t>
  </si>
  <si>
    <t>Waarom voor Behandeling Specialistisch het tarief OMLAAG? Nu is 1,96 per minuut voor behandeling specialistisch en in voorstel staat 1,70 per minuut.</t>
  </si>
  <si>
    <t>2,11 per minuut voor behandeling specialistisch (waar je ook indirecte tijd dan mag schrijven)</t>
  </si>
  <si>
    <t>Inflatie en indexering. Nieuwe CAO GGZ met stijging van personeelskosten.</t>
  </si>
  <si>
    <t>zie het antwoord bij vraag 34</t>
  </si>
  <si>
    <t xml:space="preserve">Gaan jullie uit van enkel clientgebonden tijd? Dit is namelijk een punt waar je in de GGZ niet mee uitkomt. </t>
  </si>
  <si>
    <t>Indirecte tijd ook declarabel maken.</t>
  </si>
  <si>
    <t>In GGZ moet je overleggen intern en extern en heb je te maken met uitgebreide diagnostiek waar ook verslaglegging bij hoort.</t>
  </si>
  <si>
    <t>zie het antwoord bij vraag 16</t>
  </si>
  <si>
    <t>Hebben jullie gekeken naar CAO GGZ qua overige kosten? Ik zie enkel 13e maand en vakantiegeld erin verwerkt, maar er is in de nieuwe CAO meer bijgekomen.</t>
  </si>
  <si>
    <t>Ook denken aan kosten voor her-registratie en balansbudget.</t>
  </si>
  <si>
    <t>In de nieuwe CAO GGZ moet de werkgever de kosten voor verplichte registraties (SKJ, BIG, NVRG) vergoeden. Daarnaast moet de werkgever een balansbudget uitkeren aan alle werknemers ieder jaar. Dit zijn nieuwe, extra kosten die er bij zijn gekomen.</t>
  </si>
  <si>
    <t>zie het antwoord op vraag 27</t>
  </si>
  <si>
    <t>Hoe zijn jullie op de functiemix gekomen bij GGZ specialistisch waarin staat dat er maar 30% WO+ wordt ingezet?</t>
  </si>
  <si>
    <t>10% HBO+
40% WO
40% WO+
10% WO++</t>
  </si>
  <si>
    <t>In de SGGZ zet je heel soms een vaktherapeut in (HBO+) die een deel van de behandeling doet. Maar dan is er ook altijd een WO en WO+ geschoold persoon betrokken. Er is ook een verplichting om WO+ te betrekken bij SGGZ casussen. Dus dat percentage is veelste laag. Wij zetten bij elke casus een WO en WO+ in.</t>
  </si>
  <si>
    <t>Hebben jullie gekeken naar inflatie op overige kosten? (Huur kantoor, schoonmaakkosten, etc.)?</t>
  </si>
  <si>
    <t>Tarief ophoging per minuut.</t>
  </si>
  <si>
    <t>In 2023 gaan de kosten voor huur kantoor etc. met 14% omhoog. Dit moet ergens terugkomen in de tarieven.</t>
  </si>
  <si>
    <t xml:space="preserve">Het is voor ons onvoldoende goed beargumenteerd dat de tarieven (behandeling regulier)  zakken, terwijl alle kosten landelijk stijgen. Wij vragen om een aanpassing van deze concepten, zie toelichting.
</t>
  </si>
  <si>
    <t>Het is mijn inziens erg onredelijk om in tarieven achteruit te gaan. An sich al, maar ZEKER in deze tijden van hoge inflatie en dus ook stijgende (zakelijke) kosten. Bovendien, als kleine praktijk waar wij als WO+ werk, zijn wij nu de dupe van de middeling/functiemix. De boventoon van aangemelde clienten laat complexe problematiek zien die vergelijkbaar is als binnen de S-GGZ. Wij vinden het om al deze redenen onbegrijpelijk dat wij vanaf de nieuwe contracten minder betaald gaan krijgen voor onze diensten dan nu.</t>
  </si>
  <si>
    <t>Zie het antwoord bij vraag 38</t>
  </si>
  <si>
    <t>Dyslexie heeft een hoger tarief dan GGZ regulier. Waarom is dat?</t>
  </si>
  <si>
    <t>Het lijkt ons niet meer dan logisch dit minimaal gelijk te trekken.</t>
  </si>
  <si>
    <t xml:space="preserve">Het is niet logisch om dyslexie behandeling een hoger tarief te geven dan de reguliere behandeling terwijl ditt complexer is. </t>
  </si>
  <si>
    <t>zie het antwoord bij vraag 52</t>
  </si>
  <si>
    <t xml:space="preserve">Naast de inflatie is de loonsverhoging die in de GGZ gegeven wordt niet meegerekend. Wat maakt dat dit niet is meegenomen. </t>
  </si>
  <si>
    <t>In het addendum staat dat er in 2023 een opslag op de tarieven komt van meer dan 5% (komen we op ongeveer €107 p/u uit). Met het huidige concept tarief van €94 is er na 1 juli 2023 helemaal een daling van inkomen. Hoe rijmen jullie dat? Vanwege inflatie en OVA indexatie gaan de tarieven in 2023 naar boven en volgens het kostprijsonderzoek moeten de tarieven sterk dalen.</t>
  </si>
  <si>
    <t>Is er al bekend hoe om te gaan met reistijd in het tarief en reiskosten</t>
  </si>
  <si>
    <t>Wat is de basis waarover het overhead% wordt berekend? (Over salaris, vaktoeslag, eindejaarsuitk, ORT+SL?)</t>
  </si>
  <si>
    <t>Zie het antwoord op vraag 42</t>
  </si>
  <si>
    <t xml:space="preserve">Wat is het % personele overhead en het % materiële overhead afzonderlijk waar jullie mee rekenen, als uitsplitsing van de 35%? </t>
  </si>
  <si>
    <t>zie het antwoord bij vraag 5</t>
  </si>
  <si>
    <t xml:space="preserve">Waarom staat de GHZ niet bij de CAO mix voor behandeling, maar alleen bij begeleiding? </t>
  </si>
  <si>
    <t>Dit wordt  aangepast naar 1/2 JZ en 1/2 GHZ</t>
  </si>
  <si>
    <t>Verzoek om een kopie berekening van de kostprijs elementen met de parameters voor het product behandeling KMB. Ons lijkt de kostprijs, gebaseerd op de voorgestelde functie- en opleidingsmix, namelijk nogal laag.</t>
  </si>
  <si>
    <t xml:space="preserve">Het gehanteerde kostprijsmodel is in de notitie opgenomen. </t>
  </si>
  <si>
    <t>In een notie van 13 april 2021, opgesteld door HHM, tbv tarieven Jeugdhulp Noord Veluwe, werd een tarief van 40% aan overhead voorgesteld voor aanbieders met een zware zorginfrastructuur, zoals SHL. Waarom wordt dit niet overgenomen in het huidige voorstel van de Regio Lekstroom? Bovendien is dit overhead% excl. overige personele kosten (3,5% genoemd in deze notitie), die in het voorstel van de Regio Lekstroom, ook nog eens in het overhead% van 35% zitten? Als professionele aanbieder voor meerdere gemeenten zien wij graag consistentie in de tariefsopbouw. Graag zouden wij willen weten waarom na, dit tijdsbestek, de parameters zo afwijken?</t>
  </si>
  <si>
    <t>Zie in bijlage mail: Opbouw reële tarieven Jeugdhulp Noord Veluwe - versie 13 april</t>
  </si>
  <si>
    <t xml:space="preserve">Behandeling regulier (en specialistisch): inschaling te laag voor solopraktijk GZ psycholoog met diverse GZ+opleidingen, is hier geen rekening mee gehouden? Houdt men rekening met uitstroom van vrijgevestigden en verlies van kwaliteit als de concept tarieven worden vastgehouden? </t>
  </si>
  <si>
    <t>schaal 70 GGZ 100% aanhouden bij berekening / Behandeling regulier een passend tarief bieden, uitgaand van addendum 2023.</t>
  </si>
  <si>
    <t>Als zeer ervaren GZ psycholoog met diverse postacademische therapie opleidingen, dus in de praktijk WO++ niveau kinder en jeugdtherapeut(blz 20 tarieven jeugdhulp), zou ik in dienstverband in schaal 70 ingeschaald worden. Nu is de berekening 50% schaal 65 en 50% schaal 70 en dus onder niveau van opleiding en ervaring.</t>
  </si>
  <si>
    <t xml:space="preserve">Behandeling regulier (en specialistisch): inschaling te laag voor solopraktijk GZ psycholoog met diverse GZ+opleidingen, houdt men rekening met uitstroom van vrijgevestigden en verlies van kwaliteit als de functiemix en de concept tarieven worden vastgehouden? </t>
  </si>
  <si>
    <t xml:space="preserve">schaal 70 GGZ 100% aanhouden bij berekening/ Behandeling regulier een passend tarief bieden, uitgaand van addendum 2023. </t>
  </si>
  <si>
    <t xml:space="preserve">Opbouw van het tarief behandeling regulier is 40% HBO, 20% WO, 20% WO+ (GZ psycholoog), 10% WO++. Als GZ psycholoog met diverse postacademische opleidingen, zou een tarief gelden dat voor zeker 60% onder het opleidings en ervaringsniveau ligt. Hier is geen enkele waardering in te vinden voor het leveren van kwalitatief goede zorg. Bij een solopraktijk van een GZ psycholoog+, dus zonder personeel, is er geen sprake van een mix van in te zetten HBOers en WOers. Er wordt zorg op WO+ niveau geleverd door een WO+ professional en daar hoort als uitgangspunt in parameter 1 een bijbehorende inschaling van schaal 70. </t>
  </si>
  <si>
    <t xml:space="preserve">Het vertrekpunt voor de tariefberekeing is de productbeschrijving . </t>
  </si>
  <si>
    <t>Behandeling regulier (en specialistisch): verhoging van het tarief WO+ en WO++ naar 100% van de schaal ipv 93%.</t>
  </si>
  <si>
    <t>Er wordt gesteld dat kinderpsychiaters moeilijk te vinden zijn en daarom het tarief wordt aangepast naar 100% van de schaal waar zij onder vallen. GZ psychologen zijn ook zeer moeilijk te vinden, kiezen voor de best betaalde banen, daarom ook hier aanpassing van de schaal naar 100%.</t>
  </si>
  <si>
    <t>zie het antwoord bij vraag 21</t>
  </si>
  <si>
    <t>Behandeling regulier (en specialistisch): graag rekening houden met dat vrijgevestigden 100% van de lasten zelf moeten dragen.</t>
  </si>
  <si>
    <t>In de bereking wordt uitgegaan van 85% vast personeel en 15% flex personeel en gedeelde werkgevers en werknemerslasten. Een ZZPer/vrijgevestigde moet zelf alle kosten/lasten betalen/reserveren.</t>
  </si>
  <si>
    <t xml:space="preserve">Het tarief moet passend zijn voor een gemiddeld efficiente aanbieder. </t>
  </si>
  <si>
    <t>Behandeling regulier (en specialistisch): graag een reeele inschatting</t>
  </si>
  <si>
    <t xml:space="preserve">ophoging uren opleiding intervisie </t>
  </si>
  <si>
    <t>Intervisie en opleiding bij elkaar 50 uur per jaar is  te weinig binnen een vrijgevestigde praktijk</t>
  </si>
  <si>
    <t>de scholingseisen uit de productbeschrijving is het vertrekpunt</t>
  </si>
  <si>
    <t>Waarom wordt er vanuit gegaan dat er geen koffiepauze nodig is en men de koffie wel tijdens de werkbezigheden zal drinken (is gezegd tijdens digitale bijeenkomst)?</t>
  </si>
  <si>
    <t>koffiepauze meerekenen conform CAO</t>
  </si>
  <si>
    <t>Voor een gezonde werkomgeving is een koffiepauze noodzakelijk en het zijn werkuren.</t>
  </si>
  <si>
    <t>zie het antwoord bij vraag 47</t>
  </si>
  <si>
    <t>Behandeling regulier (en specialistisch): graag een reeele inschatting.</t>
  </si>
  <si>
    <t>ophoging uren overleg en administratie</t>
  </si>
  <si>
    <t>overleg en administratie 105 uur per jaar is te weinig binnen vrijgevestigde solopraktijk. Alleen al administratie is met de huidige eisen ruim meer dan 2 uur per week (Er wordt in de berekening uit gegaan van ongeveer 2 uur per week). Overleg in een praktijk voor kind en jeugd vindt regelmatig plaats en zou daar in aantal uren nog bovenop komen. Ook het aantal uren dat bijvoorbeeld aan de aanbesteding, en verplichte accountantscontrole besteed wordt is bijvoorbeeld aanzienlijk.</t>
  </si>
  <si>
    <t>Waar is in de stukken van het kostprijsonderzoek duidelijke informatie vinden over hoe de verdeling clientgebonden directe en indirecte tijd wordt gezien/berekend?</t>
  </si>
  <si>
    <t>in het eindvoorstel duidelijkheid over de indirecte clientgebonden tijd</t>
  </si>
  <si>
    <t>In de digitale bijeenkomst is gezegd dat het niet declarabel zijn van indirecte clientgebonden tijd van tafel is. in de stukken van het kostprijsonderzoek kan ik hier niet terugvinden dat hier nu een andere keus in is gemaakt.</t>
  </si>
  <si>
    <t>Graag rekening houden met oplopende kosten ivm de inflatie.</t>
  </si>
  <si>
    <t>in tarief de inflatie doorrekenen</t>
  </si>
  <si>
    <t>De kosten om een praktijk draaiend te houden, zowel gebruikskosten materiaal, huur, aanschafkosten zijn sterk omhoog gegaan door de inflatie. Dit is niet terug te vinden in het geboden uurtarief.</t>
  </si>
  <si>
    <t>Ophoging voorgestelde uurtarief met als uitgangspunt?</t>
  </si>
  <si>
    <t>het uurtarief ophogen naar het  uurtarief 2023 (Addendum 2023) met daarbij correctie voor de inflatie</t>
  </si>
  <si>
    <t>Het concepttarief van HMM voor behandeling regulier van €94,80 voor behandeling regulier is een drastische verlaging van het huidige tarief terwijl er eigenlijk vanwege de inflatie een verhoging van het tarief zou moeten plaatsvinden.  in het addendum 2023 wordt een veel hoger tarief geboden, hierin wordt deels wel rekening gehouden met hogere kosten/inflatie. Het verschil tussen het tarief in het addendum en het concepttarief is mi niet te verklaren. Blijkbaar zien de gemeenten wel reden om een hoger tarief te bieden voor 2023, waarom zou dat met ingang van het nieuwe contract anders zijn? Het geboden concept tarief is te laag om blijvend kwalitatief goede zorg te leveren en kan zorgen voor uitstroom van vrijgevestigden in de jeugdzorg.</t>
  </si>
  <si>
    <t>Zie het antwoord op vraag 38</t>
  </si>
  <si>
    <t>Wat is de verklaring voor het verschil in tarieven behandeling regulier en dyslexie? Waarom wordt er bij dyslexie uitgegaan van 85% WO en 15% WO+ en bij behandeling regulier of specialistisch niet?</t>
  </si>
  <si>
    <t>Behandeling regulier een passend tarief bieden, uitgaand van addendum 2023.</t>
  </si>
  <si>
    <t>Het is mij niet duidelijk waarom deze verschillen er zijn. Binnen behandeling regulier is tegenwoordig vaak sprake van zwaardere problematiek en daar hoort een zelfde mix bij WO-WO+ als bij dyslexie.</t>
  </si>
  <si>
    <t>Is men bij berekening van het concept tarief zich bewust van dat er in behandeling regulier tegenwoordig zware casuitiek is en dat daar een passende beloning bij hoort en dat er met de voorgestelde tarieven/ functiemix/etc, de kwaliteit niet meer gewaarborgd kan worden en meer verwijzing naar specialistische GGZ zal plaatsvinden en de zorg dus duurder wordt?</t>
  </si>
  <si>
    <t>Bied tarieven die bij de functies passen die de aard /zwaarte van werk nodig zijn.</t>
  </si>
  <si>
    <t xml:space="preserve">Eenvoudige problematiek wordt afgevangen door CJG en POH GGZ, er heeft een verschuiving plaats gevonden van zwaardere problematiek naar de basis GGZ. Voor de zwaardere problematiek is, om kwaliteit te behouden en uitstroom te voorkomen, een andere functiemix en een ander tarief nodig dan nu voorgesteld wordt. In het verleden en heden is door zorgverzekeraars en door de meeste gemeenten niet voor niets voor WO+ binnen de basis GGZ gekozen. </t>
  </si>
  <si>
    <t xml:space="preserve">Voor basis GGZ wordt uitgegaan van het product zoals beschreven in de productbeschrijving. Er is gerekend met een daarbij passende functiemix. </t>
  </si>
  <si>
    <t xml:space="preserve">Zijn in de berekening van de concepttarieven wel de juiste (actuele) versies van de CAO's toegepast? De concept-tarieven zijn namelijk lager dan de tarieven 2021 in Lekstroom. (Beleiding Zwaar, Behandeling KmB &amp; J&amp;O incl. Diagnostiek en Intensief Systeemgerichte Ambulante Producten). </t>
  </si>
  <si>
    <t xml:space="preserve">Met alleen al de forse CAO stijging in de jeugdzorg over (met terugwerkende kracht) 2021, 2022 en 3% per 2023 zouden de tarieven al fors hoger moeten zijn. </t>
  </si>
  <si>
    <t xml:space="preserve">Graag ontvangen we de berekening van de concepttarieven om na te gaan hoe de concepttarieven tot stand zijn gekomen. De concept-tarieven zijn namelijk lager dan de tarieven 2021 in Lekstroom. (Beleiding Zwaar, Behandeling KmB &amp; J&amp;O incl. Diagnostiek en Intensief Systeemgerichte Ambulante Producten). Met alleen al de forse CAO stijging in de jeugdzorg over (met terugwerkende kracht) 2021, 2022 en 3% per 2023 zouden de tarieven al fors hoger moeten zijn. </t>
  </si>
  <si>
    <t>Op welke wijze zijn de kosten van supervisoren en gedragswetenschappers meegenomen (afgezien van CAO functiemix), aangezien zij geen uren schrijven en deze uren dus niet als declarabele uren terugkomen. M.i. komen deze kosten dan nog bovenop overheadkosten, maar zijn die nu afdoende meegenomen?</t>
  </si>
  <si>
    <t>Deze kosten maken deel uit van de overhead.</t>
  </si>
  <si>
    <t>Waarom wordt in Tabel 3. bij kolom Jeugdzorg een mix aan schalen voorgesteld? Daarnaast ben ik niet op de hoogte van de CAO GGZ en GHZ, maar ik kan mij voorstellen dat daar ook dergelijke CAO-normen gelden. Voldoet Tabel 3 hieraan?</t>
  </si>
  <si>
    <t>MBO- schaal 7 (100%)
HBO - schaal 9 (100%)
HBO+ - schaal 10 (100%)</t>
  </si>
  <si>
    <t>De CAO Jeugdzorg en het bijbehorende functieboek (Bijlage 11 cao) is duidelijk over de inschaling.</t>
  </si>
  <si>
    <t>De mix is mede gebaseerd op een analyse van vacatures.</t>
  </si>
  <si>
    <t xml:space="preserve">Waarom is de opslag PNIL in de berekening van de kosten van uitvoerend personeel 'maar' 1%? Daarnaast vraag ik mij af of de kosten voor PNIL maar 10% a 20% hoger zijn. </t>
  </si>
  <si>
    <t>Er zijn meer vacatures dan beschikbare mensen en daarnaast is er volgens mij geen rekening gehouden met vervanging bij (langdurige) ziekte. Ingehuurde mensen zijn vaak 2x zo duur als vaste medewerkers. 
https://www.jeugdzorg-werkt.nl/werkgevers/arbeidsmarktprognose-voor-jeugdzorg-personeelstekort-neemt-toe</t>
  </si>
  <si>
    <t>zie het antwoord bij vraag 7</t>
  </si>
  <si>
    <t>Is er in de berekening van het opslagpercentage voldoende rekening gehouden met actuele ontwikkelingen in de jeugdzorg? Denk hierbij aan personeelstekorten en daarmee (veel) hogere inhuur PNIL bij de ondersteunende functies, de hoge inflatiecijfers (denk aan energiekosten) en stijgende kosten rondom interest en algemene kosten?</t>
  </si>
  <si>
    <t>Is er in de berekening van het opslagpercentage Overhead voldoende rekening gehouden met het feit dat systeemaanbieders werken met een Kenniscentrum, grote datastructuren en Kwaliteitsnormen? Er wordt nu één algemeen percentage van 35% genomen. Graag zie ik de opbouw hiervan, en ook de wijze waarop hiermee gerekend wordt in de opbouw van de kostprijs.</t>
  </si>
  <si>
    <t>Zie het antwoord bij vraag 5</t>
  </si>
  <si>
    <t>In de behandeling specialistisch GGZ is geen inzet MS opgenomen, deze maken voor ons 6-10% van de inzet uit</t>
  </si>
  <si>
    <t>Ook zeker 8% MS meenemen in de mix</t>
  </si>
  <si>
    <t>MS is de regiebehandelaar en actief betrokken bij alle behandelingen</t>
  </si>
  <si>
    <t>In de behandeling specialistisch GGZ is uitgegaan van 30% HBO, dat geldt niet voor behandelingen van een specialistische poli</t>
  </si>
  <si>
    <t>Inzet HBO aanpassen naar 10%, 8% naar MS en 12% naar WO</t>
  </si>
  <si>
    <t>Dit sluit beter aan bij de praktijk, anders geen mogelijkheid om problematiek als eetstoornissen, trauma en andere meer complexe diagnoses te behandelen</t>
  </si>
  <si>
    <t>Het gat tussen specialistisch en hoog specialistisch is enorm, HS is alleen inzet MS ? Komt los bijna niet voor</t>
  </si>
  <si>
    <t>Een echt HS product maken waarin ook inzet van andere functies zit (55% WO, 35% WO+ en 10% MS)</t>
  </si>
  <si>
    <t>Hoog specialistisch product vaak gekoppeld aan TOP GGZ en/of complexere problematiek als eetstoornissen, gender en clienten die niet door alle instellingen behandeld kunnen worden maar alleen door gespecialiseerde instellingen</t>
  </si>
  <si>
    <t xml:space="preserve">Zie de productbeschrijving Hoog specialistisch. Dit product zien wij als consult/kortdurend traject als onderdeel van een traject binnen de basis GGZ en/of Specialistische GGZ behandeling, second opinion en medicatiecontrole. </t>
  </si>
  <si>
    <t>In de CAO GGZ is opgenomen dat elke medewerker recht heeft op minimaal twee koffie/thee pauzes onder werktijd (max 15 min) Daarmee alleen kom je dus al boven de 35 uur verlies voor pauze en persoonlijke verzorging uit, zoals nu berekend. Bent u het met ons eens dat dit vraagt om de aanpassing van de productiviteit?</t>
  </si>
  <si>
    <t>Productiviteit vaststellen op 60,9% van 1878 uur = 1.144 uur</t>
  </si>
  <si>
    <t>Zie cao GGZ.</t>
  </si>
  <si>
    <t>Bij WO+ functies zien we een krapte op de arbeidsmarkt van met name regiebehandelaren. Het uitgangspunt van 93% van maximum van de schaal is niet kostendekkend om onze WO+ medewerkers te betalen.  Bent u dat met ons eens?</t>
  </si>
  <si>
    <t>Inzet WO + naar 97% maximum van de schaal</t>
  </si>
  <si>
    <t>Dit komt overeen met de werkelijke kosten en dus reeelere tarieven</t>
  </si>
  <si>
    <t>In dit model wordt met één aanpak gewerkt voor een hele sector. Binnen een sector als de GGZ zijn er forse verschillen in kosten en kostprijzen die sterk bepaald worden door de karakteristieken van de instelling. Bent u het met ons eens dat door het werken met gemiddelde tarieven er voor veel instellingen geen reële kostprijzen bepaald zullen worden?</t>
  </si>
  <si>
    <t>Differentiatie aanbrengen naar type instellingen (Zie bv Haaglanden, Haarlemmermeer, Noord Oost Brabant)</t>
  </si>
  <si>
    <t>De van oudsher regionale GGZ instellingen hebben veelal een specialistisch aanbod zoals FACT, complexere stoornissen (eetstoornissen, ect.) , opleidingsfuncties, wetenschappelijk onderzoek en specifieke zorgfuncties (klinisch aanbod, crisisopvang) die maken dat ze hogere kosten en een lagere productiviteit kennen dan instellingen met een smaller aanbod. Dit vertaalt zich in hogere kosten. Door met een gemiddeld tarief te werken is voor deze instelingen geen sprake van kostendekkende tarieven.</t>
  </si>
  <si>
    <t>De productbeschrijving is het vertrekpunt voor de tariefopbouw. Het tarief moet passen bij een gemiddeld efficiente aanbieder.</t>
  </si>
  <si>
    <t>Voor algemeen is 125 uur per jaar opgenomen (ca 2,5 uur per week). Dat zal alleen het geval zijn bij een organisatie met voornamelijk fulltime dienstverbanden, weinig personeelswisselingen, beperkte no-show en geen consultatie. De praktijk is dat al deze zaken in de GGZ een enorme impact hebben op de daadwerkelijke productiviteit</t>
  </si>
  <si>
    <t>Bijstellen van deze parameter van 125 naar 200 uur</t>
  </si>
  <si>
    <t xml:space="preserve">Hiermee wordt rekening gehouden met de in de vraag genoemde zaken die in de praktijk zorgen voor een veel lagere productiviteit. Hierdoor komen we ook tot een reeel tarief </t>
  </si>
  <si>
    <t>Uit uw onderbouwing wordt onvoldoende duidelijk waarom het totaal van 105 uur niet reëel is.</t>
  </si>
  <si>
    <t>Er wordt gesteld dat 35% een normatieve percentage is, wij kennen dit % echter geheel niet vanuit onze praktijk. Graag een toelichting en onderbouwing waarom dit % tot reeele tarieven leidt</t>
  </si>
  <si>
    <t>Bijstelling naar 50%</t>
  </si>
  <si>
    <t>Op basis van de werkelijke kosten waar met name huisvesting al ca 13% kosten geeft is een % van 35% (waarin ook tijd van behandelaren voor kwaliteit, ontwikkeling etc) niet kostendekkend en leidt dan ook niet tot kostendekkende tarieven</t>
  </si>
  <si>
    <t xml:space="preserve">Dank voor de verzonder tarieven, is het mogelijk ook de opbouw van dit tarief te geven ? </t>
  </si>
  <si>
    <t>Onderbouwing tarief aanleveren</t>
  </si>
  <si>
    <t>Dit tarief is geheel niet kostendekkend en lijkt dus in de opbouw niet compleet of met verkeerde aannames opgebouwd, door het gebrek aan inzicht in de specifieke aannames kunnen wij dit helaas niet toetsen</t>
  </si>
  <si>
    <t>Het kostprijsmodel en alle gehanteerde parameterwaarden zijn in de verstrekte notitie beschreven.</t>
  </si>
  <si>
    <t>Dank voor de verzonder tarieven, zou u kunnen toelichten hoe de regio van mening is dat voor specialistische GGZ Eur 1,70 per minuut kostendekkend is waarbij de VNG voor de LTA op tarieven van meer dan Eur 2,- per minuut komt ?</t>
  </si>
  <si>
    <t>Op basis van de vergelijking met tarieven van andere regio's komt het specialistische tarief tot wel 20% lager uit. Zonder de opbouw is het niet mogelijk om de verschillen met de andere regio's en/of de uitgangspunten van de berekening te beoordelen</t>
  </si>
  <si>
    <t>zie het antwoord op vreaag 38</t>
  </si>
  <si>
    <t xml:space="preserve">Een fulltimer staat volgens ons voor 1872 uur (dus 6 uur lager dan waarmee is gerekend). Dan hou je aan het eind al 6 minder productieve uren over. We missen nog ergens 7 uur - wij komen uit op 1260 uur declarabel/productief - maar kunnen niet goed zien waar het verschil in zit. 13 uur bij elkaar als verschil maakt nogal veel uit. Dit zien we terug in een te laag concept tarief (waarschijnlijk door meer factoren). </t>
  </si>
  <si>
    <t>De cao gaat uit van 1878 uur.</t>
  </si>
  <si>
    <t xml:space="preserve">No show meenemen in het tarief of hier een declaratiemogelijkheid voor bieden. In deze sector kun je hier niet omheen, met de doelgroep waar het om gaat. </t>
  </si>
  <si>
    <t>Zie vraag 50</t>
  </si>
  <si>
    <t xml:space="preserve">Er mag meer marge komen, want productiviteit is bij een klein contract snel kwetsbaar als je 80% moet halen. Met hoge werkdruk is dat niet reeel als je mensen wilt kunnen behouden, binden en boeien. </t>
  </si>
  <si>
    <t>We menen dat het aantal declarabele uren reëel is ingeschat</t>
  </si>
  <si>
    <t xml:space="preserve">Ziekteverzuim 6,7% is nog relatief laag ingeschat. Door druk op de arbeidsmarkt komt er meer druk op de medewerkers die je hebt. Daarmee meer kans op uitval. (zie ook punt van marge / kwetsbaarheid hierboven). </t>
  </si>
  <si>
    <t>zie het antwoord op vraag 105</t>
  </si>
  <si>
    <t>We missen het verschil in tarief tussen grotere instellingen en vrijgevestigden. Met onze overhead (incl. hogere huisvestingslasten) hebben wij als partij hogere tarieven nodig.</t>
  </si>
  <si>
    <t>Basis parameterwaarden. PNIL percentage 1% is te laag.</t>
  </si>
  <si>
    <t xml:space="preserve">Volgens ons zou dit minimaal 2% moeten zijn. </t>
  </si>
  <si>
    <t xml:space="preserve">Gezien de huidige arbeidsmarkt is een hogere inzet van PNIL realistischer. </t>
  </si>
  <si>
    <t>zie het antwoord bij vraag 2</t>
  </si>
  <si>
    <t xml:space="preserve">Balansbudget vanuit CAO, waar is die opgenomen? Ieder jaar is er 500 euro per medewerker in te zetten voor opleiding, naast opleidingsbudget. </t>
  </si>
  <si>
    <t xml:space="preserve">Voor verschillende beroepsgroepen waaronder de Kinder- en jeugdpyschiater is in de CAO verplicht opleidingsbudget opgenomen. In hoeverre is dit opleidingsbudget meegerekend in de tarieven? Het betreft opleidingseisen opgenomen in de CAO om registratie te kunnen behouden. </t>
  </si>
  <si>
    <t>zie het antwoord bij vraag 28</t>
  </si>
  <si>
    <t xml:space="preserve">Hoe wordt de groei van de CAO's meegenomen? Er zitten nog behoorlijke stijgingen aan te komen in 2023 en 2024. </t>
  </si>
  <si>
    <t xml:space="preserve">Risico opslag, waarom 2%? We zien graag een toelichting voor dit percentage versus bijvoorbeeld 5%. </t>
  </si>
  <si>
    <t>Uw onderbouwing voor 5% ontbreekt</t>
  </si>
  <si>
    <t xml:space="preserve">Basis parameterwaarden. Tav de 93% die is aangehouden: Percentage ligt te laag. Dan gaat het niet alleen om inschaling maar vaak om overnemen van opleidingskosten (dat is zo bijv. 10k tot 15k, omdat een andere aanbieder dit ook aanbiedt en je deze medewerker nodig hebt). Naast KP'ers geldt dit ook voor kinder- en jeugdpsychiaters, GZ-psychologen en ook orthopedagoog-generalisten. </t>
  </si>
  <si>
    <t xml:space="preserve">Ouderschapsverlof (vooral het nieuwe wettelijke recht om 9 weken in het eerste jaar na bevalling op te nemen tegen 75% van maximum salaris) moet o.i. meegenomen worden. Gezien veel jonge vrouwen in dienst en geen vervanging kunnen regelen vanwege de krappe arbeidsmarkt. </t>
  </si>
  <si>
    <t>zie het antwoord bij vraag 32</t>
  </si>
  <si>
    <t>Bij kleinere arbeidscontracten drukt overlegtijd verhoudingsgewijs zwaarder op de productiviteit. Aangezien er veel met kleinere contracten wordt gewerkt vragen wij hier extra rekening mee te houden in de berekeningen.</t>
  </si>
  <si>
    <t>We menen dat het aantal declarabele uren reëel is ingeschat.</t>
  </si>
  <si>
    <t xml:space="preserve">Functiemix voor de 54002 (S-GGZ behandeling) zou iets meer WO moeten zijn dan HBO+. Dit past niet bij de gestelde eisen (ieder half jaar minimaal betrokkenheid KP'er of kinder- en jeugdpsychiater). </t>
  </si>
  <si>
    <t xml:space="preserve">Over-all: 118,2 euro per uur is huidige tarief voor de 54002 code waaronder wij het meeste werken. Daarbij is reistijd werk-werk declarabele tijd. In de nieuwe concepttarieven staat een tarief van 102,00 euro per uur voor deze code. Daarbij is nog niet duidelijk in hoeverre reistijd vergoed zal worden, of dit ook declarabele tijd is. Met alle stijgende kosten (waaronder CAO stijgingen, energieprijzen die stijgen, hogere huisvestingslasten en dat bij een krappe arbeidsmarkt) begrijpen wij niet hoe dit zich tot elkaar verhoudt. We hebben een paar punten kunnen aandragen, maar het blijft gissen waarin het grote verschil zit en het komt met die nieuwe tarieven nooit uit. </t>
  </si>
  <si>
    <t>Voorstel is om in ieder geval alle cliëntgebonden tijd (incl. reistijd van en naar cliënt) als decalarabele tijd in te richten.</t>
  </si>
  <si>
    <t xml:space="preserve"> zie vraag 9 </t>
  </si>
  <si>
    <t>Is de 93% van het schaalmaximum getoets aan de actuele situatie en de verwachte ontwikkelingen?</t>
  </si>
  <si>
    <t>95% of hoger.</t>
  </si>
  <si>
    <t>Arbeidsmarktverhoudingen nopen organisaties tot het behoud van medewerkers, en druk op hogere inschaling bij intake en doorgroei. Dat is anders dan op het moment het percentage van 93% werd geconstateerd. Bovendien is bij instroom in de regel geen sprake meer van "starters" of "minder ervaren" medewerkers. Ivm benodigde expertise worden in de regel al vakvolwassen medewerkers aangetrokken.</t>
  </si>
  <si>
    <t>Is bij de berekende functiemixen rekening gehouden met de nodzakelijke flexibiliteit bij de grote(re) aanbieders?</t>
  </si>
  <si>
    <t>Verhoging % hogere opleidingsniveaus en verlaging % lagere opleidingsniveaus.</t>
  </si>
  <si>
    <t>Bij de invulling van de benodigde bezetting moeten grote(re) / systeemaanbieders rekening houden met het kunnen uitvoeren van verschillende soorten behandelingen. De mix daarvan ligt niet vast. Daarom kan er niet ontkomen worden, aan het instand houden van een bezetting, die zwaardere opleidingsmix representeerd, dan in de productbeschrijvingen gepresenteerd wordt, en dus in de tarieven ingerekend moet worden. Er is tenslotte geen afname garantie vanuit de regio.</t>
  </si>
  <si>
    <t>zie het antwoord bij vraag 98</t>
  </si>
  <si>
    <t>Waarom wordt in de mix in tabel 2 op bladzijde 9 voor de jeugdzorg HBO+ uitgegaan van een andere mix dan in bijlage 1 op bladzijde 20?</t>
  </si>
  <si>
    <t>Voorbeeld: Jeugdzorgwerker A = HBO+ = schaal 10, maar in tabel 2 staat voor HBO+50% 9 en 50% 10</t>
  </si>
  <si>
    <t>De mix in tabel 3 wordt aangepast</t>
  </si>
  <si>
    <t>Wat is de basis voor de 1% toeslag voor PNIL kosten?</t>
  </si>
  <si>
    <t>De PNIL wordt berekend over de bruto loonkosten inclusief werkgeverslasten.</t>
  </si>
  <si>
    <t>Geen vraag maar opmerking m.b.t. inzet MBO</t>
  </si>
  <si>
    <t>De inzetmogelijkheden voor MBO zijn beperkt i.v.m. het ontbreken van de benodigde SKJ certificeringen en vanwege de complexiteit.</t>
  </si>
  <si>
    <t>betreft geen vraag</t>
  </si>
  <si>
    <t>Check vraag: Wordt de 8,33% eindejaars uitkering berekend over de salariskosten inclusief de 8% vakantiegeld?</t>
  </si>
  <si>
    <t>Als dat niet het geval is, dan moet de opslag 8,33%*108%/100% = 9% worden!</t>
  </si>
  <si>
    <t>Voor de JZ is deze berekening aangepast</t>
  </si>
  <si>
    <t>Waarom geen (beperkte) ORT toeslag bij de ambulante segmenten?</t>
  </si>
  <si>
    <t>Toeslag te overwegen.</t>
  </si>
  <si>
    <t>Ook bij ambulante zorg vinden de contacten in toenemende mate (nu nog beperkt) in de avonden en in de weekenden plaats. Dat betekent dat ook een -bescheiden- toeslag voor ORT bij ambulante zorg verlening op z'n plaats is.</t>
  </si>
  <si>
    <t>we gaan uit van de huidige situatie.</t>
  </si>
  <si>
    <t>Hoe is de 1,1% ORT bepaald en wat zijn dan de feitelijke opslagen per product?</t>
  </si>
  <si>
    <t>Daar waar ORT van toepassing is, zien wij overal een opslag van 7% tov de salariskosten (excl. vakantiegeld en EJU).</t>
  </si>
  <si>
    <t>De ORT 1,1% geldt voor die producten waarbij sproradisch zorg tijdens de ORT uren wordt geleverd. We gaan uit van de aanname dat van de 100 uur en 1 uur door de week 's avonds, 1 uur zaterdagmiddag en 1 uur zondag/feestdag wordt geleverd.</t>
  </si>
  <si>
    <t>Check vraag m.b.t. sociale lasten: Het genoemde percentage zal worden genomen over de salariskosten inclusief de opslagen (vakantie geld, EJU en ORT, PNIL)?</t>
  </si>
  <si>
    <t>De sociale lasten worden berekend over loon, vakantiegeld, EJU en ORT.</t>
  </si>
  <si>
    <t>Kan een meer cijfermatige onderbouwing van de genoemde 35% opgeleverd worden?</t>
  </si>
  <si>
    <t>Een verhoging met minimaal 20%, naar minimaal 55% is hier op z'n plaats.</t>
  </si>
  <si>
    <t>De term "overhead" dekt hier niet de lading. Deze opslag dient bijvoorbeeld ook voor de overige personeelskosten van de betrokken medewerkers in het primaire proces zoals opleidingskosten, reiskosten, arbokosten ed. Daar komt dan de overhead voor zorg gerelateerde overhead en voor organsatie overhead bij.</t>
  </si>
  <si>
    <t>Naast feestdagen en verlofdagen, kan er ook sprake zijn van 55+ verlof en van OR uren</t>
  </si>
  <si>
    <t>Verlagen werkbare uren met gemiddeld 20 uren per jaar.</t>
  </si>
  <si>
    <t>Vitaliteitsbudget is 118 uren per jaar.
Deelname aan OR varieert.</t>
  </si>
  <si>
    <t>Hoe is de aftrek voor "Overige (verzorging, pauze, etc)" berekent om tot 65 te komen?</t>
  </si>
  <si>
    <t>Verhogen van de aftrek voor "Overige (verzorging, pauze, etc)" naar 200 uur per jaar.</t>
  </si>
  <si>
    <t>In berekening is nog ca 19 minuten per dag opgenomen voor koffie/thee etc. De CAO geeft 0,75 uur per dag voor pauze aan. Bovendien speelt, dat de toenemende complexiteit van behandelingen c.q. contacten maakt het regelmatig nodig, dat een behandelaar even meer tijd nodig heeft om "op adem te komen". Daarnaast kan er sprake zijn van enig "verlies" tussen de afspraken in. Per saldo is één uur aftrek reëler.</t>
  </si>
  <si>
    <t>Hoe gaat reistijd in het model verwerkt worden?</t>
  </si>
  <si>
    <t>Zeker bij de ambulante functies zal reistijd onderdeel zijn van de clientgebonden tijd.</t>
  </si>
  <si>
    <t xml:space="preserve">zie vraag 9 </t>
  </si>
  <si>
    <t>Gaat HHM mee met bovengenoemde gewijzigde parameters? Daarmee komt de clientgebonden (declarabele) uren op ….....</t>
  </si>
  <si>
    <t>1878-50-210-125-50-105-20-200
Opmerking: Het doel is te komen tot reële tarieven. De gepresenteerde rekenwijze neigt toch sterk naar normatieve kaders. De praktijk blijkt altijd weerbarstiger. Er zjn altijd omstandigheden, waarom de theoretisch bepaalde normen te hoog blijken te zijn. Uitgaan van een lager aantal declarabele uren om te komen tot reële tarieven is hoe dan ook een gewenste zaak.</t>
  </si>
  <si>
    <t>De opgenomen opslag is voor het opvangen van tegenvallers. Waar is de toeslag verwerkt voor innovatie en onderzoekswerkzaamheden?</t>
  </si>
  <si>
    <t>Naast de lopende kosten, zoals verwerkt in de personele kosten en de genoemde toeslagen, is er bij de grote(re) / systeem aanbieders ook sprake van innovatie en onderzoek. In de regel worden die buiten de reguliere kosten opgenomen als b.v. projectkosten). Deze worden uit "het resultaat" gefinancierd. Daartoe is dus voor de tarief bepaling een opslag benodigd voor zowel risico als innovatie, van in de regel 5%.</t>
  </si>
  <si>
    <t>Waarom de keuze voor de lichte schalen van NHC/NIC bij dagbehandeling</t>
  </si>
  <si>
    <t>€15 per dagdeling is meer de werkelijkheid</t>
  </si>
  <si>
    <t>Deze kosten zijn medeafhankelijk van de groepsgrootte (=deler)</t>
  </si>
  <si>
    <t>Uit de opbouw van de NZa-tarieven blijkt die niet het geval te zijn.</t>
  </si>
  <si>
    <t xml:space="preserve">De CAO Jeugdzorg kent een hogere opslag EJU dan de 8,33% die nu wordt gebruikt. De EJU wordt namelijk ook over het vakantiegeld toegepast. Hierdoor komt het percentage uit op 8,964%. </t>
  </si>
  <si>
    <t>De werknemer ontvangt ieder jaar een eindejaarsuitkering. De hoogte van de uitkering is
8,3% van het salaris dat de werknemer in dat kalenderjaar heeft ontvangen, vermeerderd
met de vakantietoeslag die de werknemer in dat jaar heeft opgebouwd. Percentage EJU wordt 8,3% van 1,08 maakt 8,9640% van het salaris.</t>
  </si>
  <si>
    <t>Zie het antwoord op vraag 124</t>
  </si>
  <si>
    <t xml:space="preserve">Waarop is de inschaling binnen jeugd in combinatie met het functieniveau gebaseerd? Wij herkennen niet de inschalling die gehanteerd wordt voor de functieniveaus. </t>
  </si>
  <si>
    <t xml:space="preserve">HBO: 100% schaal 9, HBO+, 100% schaal 10, WO: 100% Schaal 11 en WO+ 100% schaal 12. </t>
  </si>
  <si>
    <t xml:space="preserve">Wij zouden voorkeur hebben voor deze basisindeling van functieniveau gekoppeld aan de salarisschalen. </t>
  </si>
  <si>
    <t>De regio werkt met tarieven voor producten.</t>
  </si>
  <si>
    <t>Personeel niet in loondienst: Waarop zijn de 2 maanden vervanging op gebaseerd? Wij merken in de praktijk dat dit een langere termijn is. Alleen al bij zwangerschap gaat het om 4 maanden. Voor overige vervanging komen wij meestal uit op gemiddeld 6 maanden</t>
  </si>
  <si>
    <t>Duur vervanging 6 maanden</t>
  </si>
  <si>
    <t>zie antwoord op vraag 7</t>
  </si>
  <si>
    <t xml:space="preserve">Welke benchmarks zijn gehanteerd voor het bepalen van het overhead percentage? Begrijpen wij het goed dat de opslag voor directe kosten van primair personeel (bijv. laptop etc.) ook in dit percentage zitten? </t>
  </si>
  <si>
    <t xml:space="preserve">Gebruikelijk in benchmarks is een percentage van 35% voor overhead en 14% voor opslag van directe kosten. </t>
  </si>
  <si>
    <t>Zie hat antwoord op vraag 5</t>
  </si>
  <si>
    <t>Een risicopercentage van 2% is onvoldoende om aan deze uitdagingen invulling te geven. Wij vragen u dan ook dit risicopercentage op te hogen.</t>
  </si>
  <si>
    <t xml:space="preserve">We vinden het als (beginnende)  jeugdzorgorganisatie van belang om toekomstbestendige afspraken te maken en eventuele tegenvallers op te kunnen vangen en te kunnen blijven investeren in innovatieve oplossingen. </t>
  </si>
  <si>
    <t>zie het antwoord bij vraag 133</t>
  </si>
  <si>
    <t xml:space="preserve">Wij vragen u ook het pt percentage hierin mee te nemen. </t>
  </si>
  <si>
    <t xml:space="preserve">De meeste medewerkers in de jeugdhulp werken pt. Zij hebben dezelfde overleggen, administratie, onderwijs nodig als ft. </t>
  </si>
  <si>
    <t>Wij willen u vragen om meer inzicht  in de opslag mbt reistijd van ambulant gezinsbegeleiders. (locatie onafhankelijk werken)</t>
  </si>
  <si>
    <t>De wijze waarop jullie dit gaan organiseren heeft enorm veel invloed op onze organisatie.</t>
  </si>
  <si>
    <t>zie vraag 9 (reistijd)</t>
  </si>
  <si>
    <t xml:space="preserve">Behandeling specialistisch GGZ: 1,70 euro tarief per minuut (102,06 euro/uur) is een niet kostendekkend tarief voor behandeling specialistische GGZ. </t>
  </si>
  <si>
    <t xml:space="preserve">Een realistisch tarief is tarief 2022 (117,60 euro) + NZa index (4,74%) = 123,17 euro. </t>
  </si>
  <si>
    <t xml:space="preserve">We zien steeds complexere SGGZ problematiek op ons afkomen. We vragen ons sterk af hoe een afname van 17% t.o.v. het tarief in 2022 realistisch is? Waar zit u nog verdere kostenbesparing mogelijk, zonder in te boeten op de kwaliteit van de geleverde zorg? Behandeling specialistische GGz voor volwassenen wordt door de zorgverzekeraars gehonoreerd tegen 124 euro per uur wat een minimaal kostendekkend tarief is. De behandeling is hierbij niet anders dan voor jeugdigen wat betekent dat dit tarief noodzakelijk is voor een normale bedrijfsvoering. Tevens zien we dat andere regio´s deze tarieven hanteren. Houdt u bovendien rekening met het verschil tussen instellingen en vrijgevestigden? Als u een gemiddelde blijft hanteren en eenzelfde tarief voor alle partijen, zullen de tarieven voor grote instellingen per definitie niet kostendekkend zijn. </t>
  </si>
  <si>
    <t>Behandeling specialistisch GGZ: PNIL kosten met 1% aandeel veel te laag. Dit is geen realistische weergave gezien de huidige arbeidsmarkt met veel verloop en hoog zienteverzuim (toe te wijzen aan de coronaperiode). Het percentage PNIL wordt alleen toegepast op een berekend te laag verloop van personeel en niet tbv ziektevervanging</t>
  </si>
  <si>
    <t>Een realistisch PNIL percentage is 3,5%. Het meegenomen 10% verloop met een periode van 2 maanden is in de praktijk 12% verloop met een gemiddelde duur van 3 maanden. PNIL inzet dient daarnaast ook berekend te worden op ziekteverzuim vervanging. Het ziekteverzuimis 8%.</t>
  </si>
  <si>
    <t>Alleen PNIL toerekenen aan verloop van personeel sluit niet aan met de praktijk. Vervanging bij ziekte en opvullen van moeilijk invulbare vacatures (huidige arbeidsmarkt) heeft een veel groter aandeel.</t>
  </si>
  <si>
    <t xml:space="preserve">Behandeling specialistisch GGZ: Het lijkt erop dat de psychiater en de AIO er niet inzit bij Behandeling specialistische GGZ. Verder is de opbouw in opleidingsniveau niet correct.
30% HBO+ (FWG55 50% en FWG60 50%)
30% WO (FWG60 50% en FWG65 50%)
30% WO+ (FWG65 50% en FWG70 50%)
10% WO++ (FWG70 50% en FWG75 50%)
</t>
  </si>
  <si>
    <t>De opbouw in functieopbouw is te licht ingeschat voor de specialistische jeugd GGZ</t>
  </si>
  <si>
    <t>Behandeling specialistisch GGZ: Gekozen productiviteit met 1.273 productieve uren is te hoog gekozen</t>
  </si>
  <si>
    <t>Realisatie is hier 1.175 uren</t>
  </si>
  <si>
    <t>Door coronaperiode en uitloop hiervan is nog altijd het ziekteverzuim erg hoog en zijn er veel no shows waardoor de voorgestelde productiviteit in de praktijk niet haalbaar is.</t>
  </si>
  <si>
    <t>Behandeling specialistisch GGZ: Risico opslag is met 2% opgenomen. Waarom geen 1% extra tbv innovatie</t>
  </si>
  <si>
    <t>Risico opslag 2% + 1% innovatie opslag</t>
  </si>
  <si>
    <t xml:space="preserve">Een voor een gezonde bedrijfsvoering noodzakelijk rendement wat ook zo door banken geeist wordt is 3% bestaande uit 2% risico + 1% innovatie. </t>
  </si>
  <si>
    <t>Behandeling specialistisch GGZ: Ziekteverzuim 6,7% is te laag</t>
  </si>
  <si>
    <t>Realisatie is hier 8%</t>
  </si>
  <si>
    <t>Gezien corona en post corona periode blijkt ondanks enorm sturen op het ziekteverzuim een lager percentage dan 8% absoluut niet haalbaar te zijn.</t>
  </si>
  <si>
    <t>We menen dat het aantal uren ziekteverzuim reëel is ingeschat.</t>
  </si>
  <si>
    <t>Functiemix (opleidingsmix) - behandeling specialistisch GGZ</t>
  </si>
  <si>
    <t>10% HBO+ - 20% WO - 40% WO+ - 30% WO++</t>
  </si>
  <si>
    <t>PsyMens staat bekend om zijn hoog gekwalificeerd personeelsbestand en levert hiermee kwalitatief hoogwaardige behandeling bij cliënten met complexe problematiek .  De gemiddelde zorgvraagzwaarte bij PsyMens ligt relatief hoog ten opzichte van andere aanbieders. Een functiemix met 30% HBO+ inzet is daarbij niet reëel. We achten 10% HBO+ realistisch.</t>
  </si>
  <si>
    <t>Functiemix (salarisschalen)</t>
  </si>
  <si>
    <t>Binnen de GGZ ondervinden we - mede door de krappe arbeidsmarkt, de toenemende complexiteit van de zorgvraag van cliënten alsmede de sterk toenemende werkdruk -een opwaartse druk ten aanzien  van de inschaling van medewerkers. Zo wordt er bijvoorbeeld bij WO+ uitgegaan van FWG 65 (50%) en FWG 70 (50%). De gehele markt begeeft zich momenteel naar een hogere inschaling per functiegroep. Wij stellen dan ook een reëlere verdeling voor van 35% voor FWG 65 en 65% voor FWG 70 in het geval van WO+. Dezelfde verdeling (35% - 65%) geldt ook voor HBO+, WO en WO++.</t>
  </si>
  <si>
    <t>zie het antwoord op vraag 21</t>
  </si>
  <si>
    <t>CAO verhoging 2023</t>
  </si>
  <si>
    <t>In de waardering van de salarissen wordt uitgegaan van het niveau 2022. De salarissen zullen echter volgens CAO per 1 mei 2023 verhoogd worden met 2%</t>
  </si>
  <si>
    <t>Indexatie komende jaren</t>
  </si>
  <si>
    <t>Hoe is de indexatie van 2022 naar 2023 verwerkt in het huidige kostprijs opbouw ? Zoals ongetwijfeld bekend stijgen de kosten snel. Los van salarissen liggen de inmiddels aangekondigde tariefsverhogingen van huren, schoonmaak, ict applicaties etc. tussen de 6 en 10%. Het is onmogelijk hier bij de kostenberekening 2023 niet op een adequate wijze rekening mee te houden. Daarnaast uiteraard de vraag hoe de indexatiestructuur er in de komend jaren uit zal zien.</t>
  </si>
  <si>
    <t>zie het antwoord op vraag 34</t>
  </si>
  <si>
    <t>CAO verplichtingen</t>
  </si>
  <si>
    <t>In de waardering van de salarissen wordt geen rekening gehouden met een toeslag voor alle overige verplichtingen die uit de CAO voortvloeien. Denk hierbij aan het balansbudget, opleidingsbudgetten, vergoedingen voor lidmaatschappen beroepsverenigingen etc. Wij becijferen deze op 2%.</t>
  </si>
  <si>
    <t>Inzet personeel niet in loondienst (PNIL)</t>
  </si>
  <si>
    <t>De zorgmarkt is al langere tijd aan het veranderen. Steeds meer zorgpersoneel gaat zelfstandig verder als ZZP-er. Dit brengt een kosten verhogend effect met zich mee. Ons huidig percentage personeel niet in loondienst is 6%, waarbij de verwachting is dat dit de komende jaren verder zal oplopen. Het huidig percentage van 1% in het voorstel opgenomen is dan ook veel te laag.</t>
  </si>
  <si>
    <t>Opslag sociale lasten</t>
  </si>
  <si>
    <t xml:space="preserve">Als we een berekening maken van de opslag sociale lasten / werkgeversbijdrage pensioen is het opgenomen percentage van 29,3% feitelijk onjuist. Het is 30,3%. </t>
  </si>
  <si>
    <t>We kunnen uw berekening niet verifieren.</t>
  </si>
  <si>
    <t>Opslag sociale lasten 2023</t>
  </si>
  <si>
    <t>De huidige premies 2023 voor sociale lasten en pensioenpremies zijn op dit moment nog niet volledig bekend. Dit betekent dat het meegenomen percentage een onzekerheid met zich mee brengt in de uiteindelijke percentages voor opslag sociale lasten</t>
  </si>
  <si>
    <t>De premies voor 2023 zijn inmiddels bekend en verwerkt in de tariefopbouw</t>
  </si>
  <si>
    <t>Opslag opleidingen</t>
  </si>
  <si>
    <t>PsyMens heeft momenteel 22 opleidelingen. Het betreft hier de RINO opleidingen tot GZ Psycholoog, tot Psychotherapeut en tot Klinisch Psycholoog. Deze opleidingen worden gesubsidieerd door de overheid. Echter; deze subsidie schiet in ernstige mate  tekort ten opzichte van de daadwerkelijke kosten.  Als middelgrote instelling acht PsyMens het mede haar taak een bijdrage te leveren aan het opleiden van toekomstige therapeuten binnen deze beroepsgroepen. Zonder adequate financiele vergoeding hiervoor is dit helaas niet vol te houden. We zien in de huidige berekeningen hiervoor geen opslag. De benodigde opslag bedraagt 2%.</t>
  </si>
  <si>
    <t>Inflatie 2023</t>
  </si>
  <si>
    <t>Door de huidige inflatie zullen de overhead kosten in 2023 fors gaan stijgen. Door hogere huisvestingskosten (energie, gas) en overige kosten zal het percentage overhead stijgen t.o.v. de salariskosten. Momenteel worden wij al geconfronteerd met de eerste aankondigingen door externe partijen per 1 januari 2023 van prijsstijgingen die liggen tussen de 6 en 10%. De huidige opslag van 35% is dan ook te laag. Dit zou 38% moeten zijn.</t>
  </si>
  <si>
    <t>Declarabele uren</t>
  </si>
  <si>
    <t>1250 uur</t>
  </si>
  <si>
    <t>Er wordt uitgegaan van 1273 declarabele uren. Het daarbij berekende ziekteverzuim is 6,7%. Momenteel ligt het ziekteverzuim branchebreed hoog. Over Q2 2022 op 7,79 % . Eerder dit jaar lag dit zelfs nóg hoger. De ontwikkeling voor het komend jaar is hierin een zeer onzekere factor en kent grote risico's. Wij achten het gehanteerde percentage van 6,7% niet reëel en stellen voor het werkelijke percentage als uitgangspunt te nemen: 7,79%. Het aantal uren komt dan uit op 1.250.</t>
  </si>
  <si>
    <t>zie het antwoord op vraag 147</t>
  </si>
  <si>
    <t>Opgenomen risico opslag verhogen</t>
  </si>
  <si>
    <t>Een risicooplag ad 2% achten we niet reëel. Zeker niet als we kijken naar de uitdagingen waarvoor de GGZ zich ziet geplaats. Opwaarts zit er geen enkele ruimte in, neerwaarts des te meer. De risico's worden eenzijdig op de aanbieders afgewenteld, die daar dan wel adequaat voor dienen te worden toegerust. Zelfs 3% - hetgeen we minimaal nodig achten - is dan feitelijk nog laag.Door de onzekerheid van de markt voor het komende jaar stellen wij een opslag van 3% voor die meer recht doet aan de risico's die wij als organisatie lopen.</t>
  </si>
  <si>
    <t>zie het antwoord op vraag 133</t>
  </si>
  <si>
    <t>Marge opslag</t>
  </si>
  <si>
    <t>De motivatie om geen margeopslag of winstopslag op te nemen was in de presentatie onduidelijk. Naast de opgenomen risico opslag lijkt het ons gepast dat er ook er ook een marge opslag opgenomen wordt van 2%.</t>
  </si>
  <si>
    <t>Marge ontstaat wanneer een aanbieder is staat is efficienter te werken dan de gemiddeld efficiente aanbieder.</t>
  </si>
  <si>
    <t xml:space="preserve">NB1. Het valt op dat u veel aannames hanteert die overeenkomen met eerder door HHM uitgebrachte rapporten; vele al jaren geleden. Zoals hierboven meerdere keren aangegeven: daardoor wordt ons inziens té weinig rekening gehouden met een inmiddels sterk veranderd en nog steeds aan verandering onderhevig GGZ landschap. De substantieel toegenomen wachtlijsten, het na corona sterk gestegen ziekteverzuim, de versnelde toename van ZZP-ers in de branche, de schaarste aan therapeuten, de toenemende eisen van therapeuten op het gebied van beloning, scholing en ondersteuning, de uitval door ervaren en werkelijke werkdruk, de verminderde inzet van personeel vanwege ontbrekende kinderopvang etc. De aannames zoals deze zijn gedaan lijken zich te onttrekken aan al deze ontwikkelingen waarvoor een zorgaanbieder zich geplaatst ziet. </t>
  </si>
  <si>
    <t>NB2. We zouden het zeer waarderen als de aangepaste versie van uw aannames en uitkomsten nog een keer aan het veld wordt voorgelegd alvorens deze als uitgangspunt voor de aanbesteding wordt gehanteerd. Gegeven de inzet van een groot aantal aanbieders in het gehele aanbestedingstraject (het oude traject en het nieuwe traject) lijkt dit ons ook gepast.</t>
  </si>
  <si>
    <t xml:space="preserve">Gekozen is voor een uitgebreide mogelijkheid voor het inbrengen van vragen welke schriftelijk worden beantwoord. Hiermee willen wij recht doen aan de inzet van aanbieders om tot een reele kostprijs te komen. HHM zal op 24 november de tarieven aan de aanbieders presenteren. </t>
  </si>
  <si>
    <t>Deze bijdrage heeft betrekking op de uitgangspunten zoals gemeld in de informatiebijeenkomst
van 18-10-2022
Uitdrukkelijk willen wij hier melden dat deze input geldt voor wat declarabiliteit van cliënt
gerelateerde uren betreft. D.w.z. behandeltijd, verslagtijd, overlegtijd. Deze input geldt niet voor
een zogenaamd ‘all-in’ tarief.
Deze bijdrage is niet op te vatten als (deel-)akkoord op de inhoud van de presentatie.
Voorts behouden wij ons alle rechten en weren voor.</t>
  </si>
  <si>
    <t>1. Kleine aanbieder basis en specialistische Jeugd GGZ
Voor een kleine aanbieder zijn er minder mogelijkheden om te diversificeren in personeel en
aanbod. In ons geval zijn wij een kleine praktijk met 4 medewerkers die allen, in uw terminologie,
WO, WO+ en WO++ opgeleid zijn.
De in het voorstel gehanteerde opleidings- en CAO mix per product is voor ons niet uitvoerbaar, en
zet ons financieel al op achterstand.</t>
  </si>
  <si>
    <t>2.Inflatiecorrectie
In de presentatie wordt een gemiddelde inflatie over de afgelopen 4 jaar gehanteerd. De
inflatiecijfers van de afgelopen jaren zijn al verwerkt in het huidige tarief. Met name de forse
(voorlopige en verwachte) inflatiecijfers van 2022 en 2023 baren zorgen. Voor 2022 koersen we af
op een inflatie van meer dan 10%.
In de huidige CAO-jeugd is al een loonsverhoging met terugwerkende kracht tot 2021 van meer
dan 10% toegepast. Dit is echter voor de inflatie van 2022 berekend. Onze verwachting is dan ook
dat de CAO-lonen in 2023 wederom met meer dan 10% zullen worden verhoogd.</t>
  </si>
  <si>
    <t>3. Vervanging personeel
In de presentatie wordt rekening gehouden met een 2 maanden periode die nodig is om nieuw
personeel aan te trekken. Waarbij voor het inhuren van een uitzendkracht +15% loonkosten wordt
gehanteerd. In de huidige krappe markt voor personeel is twee maanden erg optimistisch en zelfs
het vinden van een uitzendkracht voor die periode, is al lastig.</t>
  </si>
  <si>
    <t>zien het antwoord bij vraag 7</t>
  </si>
  <si>
    <t>4. Risico opslag
In de presentatie wordt een risico opslag van 2% gehanteerd. Allereerst is een gebruikelijke
bandbreedte van 2-5% gangbaar. Wat zijn de argumenten om voor 2% te kiezen?
Daarnaast is de voorgestelde opslag voor kleine aanbieders onvoldoende. Welk risico wordt
hiermee afgedekt? Bij een omzet van €200.000 betekent dit een risicomarge van €4000 per jaar.
Dat is bijvoorbeeld voor de huidige explosie van energiekosten al onvoldoende.</t>
  </si>
  <si>
    <t>de risico-opslag is bedoeld om een weerstandsvermogen op te bouwen. Voor diverse andere risico's bestaan er verzekeringen.</t>
  </si>
  <si>
    <t>5.Opleidingskosten
In de presentatie zijn wel de opleidingsuren verdisconteerd. Maar de opleidingskosten niet.</t>
  </si>
  <si>
    <t>Opleidingskosten zijn onderdeel van de opslag overhead</t>
  </si>
  <si>
    <t>Algemeen:
Ook dit kostprijsonderzoek blijft uitgaan van een grote organisatie en een berekening van de
uurprijs voor het in dienst hebben van een medewerker. Voor een kleine aanbieder zijn zaken als,
administratie, bedrijfsvoering, investeringen en directie, relatief grote posten die niet voldoende in
deze berekening tot uitdrukking komen.
Juist de kleine aanbieder is heel flexibel in aanpak, aanbod en korte overleglijnen. Daar zit wel een
grote conjunctuurgevoeligheid aan vast. Wisselend aanbod, door vakanties, korte wachtlijsten, etc.
werken direct in de productiviteit door. Bijvoorbeeld vakantiespreiding van medewerkers is vrijwel
niet te realiseren (en zeker niet op te leggen).</t>
  </si>
  <si>
    <t>Paragraaf 2.6 tabel 9 reistijd wordt niet opgenomen in het schema, wordt reistijd dan gezien als clientgebonden declarabele uren ?</t>
  </si>
  <si>
    <t>Duidelijk maken hoe reistijd in het tarief verwerkt is.</t>
  </si>
  <si>
    <t xml:space="preserve">bij out-reachende zorg is reistijd een belangrijk deel van de tijd. </t>
  </si>
  <si>
    <t>No Show, de no show is een wezenlijk onderdeel van de tijdsbesteding , kan dit als niet client gebonden tijd beschouwd worden.</t>
  </si>
  <si>
    <t>No show tijd opnemen in de bruto - Netto berekening</t>
  </si>
  <si>
    <t>Deze doelgroep is een veelal ongemotiveerde groep die moeilijk te vangen is in afspraken,  onze medewerkers zijn daadwerkelijk veel tijd kwijt aan de No Show , deze tijd kan je niet wegpoetsen door te zeggen dat vergoeden we niet.</t>
  </si>
  <si>
    <t>Zie het antwoord op vraag 50</t>
  </si>
  <si>
    <t>De concept tarieven zijn gedeeld , wat ontbreekt is de berekening hoe komen we van de uitgangspunten naar de tarieven ?</t>
  </si>
  <si>
    <t xml:space="preserve">Berekening van het tarief transparant maken </t>
  </si>
  <si>
    <t>Geeft inzicht de methodiek van toerekenen.</t>
  </si>
  <si>
    <t xml:space="preserve">Client gebonden tijd komt op ongeveer 1175 uur per jaar </t>
  </si>
  <si>
    <t xml:space="preserve">Haalbare norm is 1175 uur </t>
  </si>
  <si>
    <t xml:space="preserve">Rekening houden met de ambulante specialistische J-GGZ-aanpak </t>
  </si>
  <si>
    <t xml:space="preserve">Duur van de behandeling bij de jGGZ en forensische jeugdhulpbehandeling is op maximaal 1 jaar gezet </t>
  </si>
  <si>
    <t xml:space="preserve">Duur van behandeling aanpassen naar 2 jaar </t>
  </si>
  <si>
    <t>Het gaat ook om vertrouwen winnen , onmogelijk om binnen een jaar behandeling af te ronden. Onze ervaring leert dat jongere die geindiceerd zijn voor ACT zorg gemiddeld 2 jaar in zorg zijn. Er gaat een hoop tijd zitten in het vinden van vertrouwen van waaruit je de complexe problematiek kan gaan behandelen</t>
  </si>
  <si>
    <t>In de productomschrijving staat "in principe maximaal één jaar". Dat laat ruimte om na een jaar te verlengen.</t>
  </si>
  <si>
    <t>Komt er nog een detail uitvraag van de kostprijselementen ?</t>
  </si>
  <si>
    <t xml:space="preserve">Detail uitvraag de specifieke elementen </t>
  </si>
  <si>
    <t xml:space="preserve">Ieder zorgorganisatie is anders en heeft andere definities maar ook ander registratie en verschillende methodieken , EPD, financieringen, regio  etc etc . Dit model doet een poging om alle zorgorganisaties op 1 hoop te gooien, gebruikt daarbij data en gemiddelden die niet altijd transparant herleidbaar zijn. </t>
  </si>
  <si>
    <t>We hanteren een andere aanpak. Zie de beschrijving daarvan in de verstrekte notitie.</t>
  </si>
  <si>
    <t>Stenen, wordt als 7 element van de kostprijs genoemd, hoe worden deze voor de ambulante dienstverlening toegerekend aan het product.</t>
  </si>
  <si>
    <t>Omdat de ambulante dienstverlening een mix is van thuis bezoek en op locatie , hebben we daadwerkelijk een pand met receptie , spreekkamers etc beschikbaar specifiek voor deze dienstverlening. K'stel voor dat de kosten van de stenen, maar ook gas, water en licht en recepitionisten . 1 op 1 aan dit product worden toegerekend.</t>
  </si>
  <si>
    <t>Deze kosten hebben een direct verband met de dienstverlening.</t>
  </si>
  <si>
    <t>De stenen van het 'kantoor' maken deel uit van de opslag overhead.</t>
  </si>
  <si>
    <t>Waar zijn de AMS uren binnen de specialistische GGZ?</t>
  </si>
  <si>
    <t>20% HBO 40%WO 20% WO+(+) 20% AMS</t>
  </si>
  <si>
    <t>Als SSG organsisatie werken we volgens het kwaliteitsstatuur GGZ bij iedere behandeling is een KJ psychiater betrokken AMS inschaling en werken we minder met HBO opgeleiden, gezien de complexiteit van de clienten populatie</t>
  </si>
  <si>
    <t>is er rekening gehouden met hoger huisvestingskosten</t>
  </si>
  <si>
    <t>37% ipv 35%</t>
  </si>
  <si>
    <t>ivm hogere huisvestingskosten en energietarieven</t>
  </si>
  <si>
    <t>zie antwoord bij vraag 34</t>
  </si>
  <si>
    <t>wat is de reden dat de specialist in de HS GGZ een aparte productgroep is</t>
  </si>
  <si>
    <t>Specialist toevoegen aan SGGZ</t>
  </si>
  <si>
    <t>Door de specialist als apart productgroep op te nemen wordt er extra administatie toegevoegd</t>
  </si>
  <si>
    <t>De functiemix voor dit product betreft 100% MS, hetgeen een ander tarief voor aanbieders brengt die dit product veel leveren. Wij achten dat het een zeer beperkte extra administratie vraagt.</t>
  </si>
  <si>
    <t xml:space="preserve">Waarom is er in de functiemix BSO+ uitgegaan van 50% MBO4? </t>
  </si>
  <si>
    <t xml:space="preserve">75% HBO en 20% HBO+ en 5% WO </t>
  </si>
  <si>
    <t xml:space="preserve">Vanaf 2019 heeft XXX met de gemeente Houten en vervolgens met de regio 
gewerkt aan de pilot en implementatie van een BSO+ voor de regio Lekstroom. In dit traject is er nadrukkelijk afgesproken dat de uitvoering wordt gedaan door HBO. Deze  afspraak is ook opgenomen in de beleidsregels/afspraken document (is op te vragen en in bezit van gemeente Houten)Er staaat  in de afspraken van de RBL letterlijk : "Opstellen ondersteuningsplan en uitvoering van de begeleiding: HBO".  Door de beleidsmedewerker XXX) is toegezegd dat ook bij nieuwe aanbieders van BSO+ de kwaliteitseis van HBO (75%) zal worden gehandhaafd. XXX zet uitsluitend HBO geschoold personeel in voor de BSO+ en geen MBO-ers. Dit past niet bij de hulpvragen van de doelgroep. Kan ik uitgaan van betrouwbaarheid en continuiteit in afspraken? Daarnaast is er aan XXX gevraagd door de beleidsmedewerker naar aanleiding van klachten van ouders om de BSO+ groepen gelijk te houden aan de groepsgrootte (en werkwijze etc, ) van de groepen van begeleiding midden ( 50A09) van 6 kinderen per groep. Zowel de groepen van 50A09 en 50A02 bestaan gezien de problematiek uit 6 kinderen per groep. </t>
  </si>
  <si>
    <t>De regio heeft een ander beeld van de inhoud van het product; we nemen uw suggestie niet over.</t>
  </si>
  <si>
    <t xml:space="preserve">Waarom is er in de functiemix naschoolse dagbesteding groep uitgegaan van 60% MBO4? </t>
  </si>
  <si>
    <t xml:space="preserve">80% HBO </t>
  </si>
  <si>
    <t xml:space="preserve">XXX heeft uitsluitend HBO geschooldpersoneel in dienst en geen MBO-ers. 
Dit is niet passend bij de doelgroep en de afspraken met de regio. 
Zie bovenstaand. Begeleiding groep midden is </t>
  </si>
  <si>
    <t>Voor het product kinderdagcentrum roept de productbeschrijving vragen op. De focus lijkt hier te liggen op begeleiding, waar deze hoort te liggen op ontwikkeling en behandeling. Daarnaast klopt de begeleidingsverhouding niet. Binnen een KDC vindt 1 op 3 begeleiding plaats. Het product behandeling groep bestaat niet. Tarief KDC is niet toereikend. Daarnaast is de afweging verhouding MBO en HBO geschoolde medewerkers niet duidelijk ten opzichte van andere producten. Dit alles lijkt te leiden tot een lager tarief, welke niet in verhouding staat tot de tarieven behandeling groep (welke van toepassing op een KDC) in andere regio's (gemiddeld €124 per dagdeel), laat staan de WLZ code H821 (circa €158 per dagdeel).  Zie ter vergelijk in onderstaande afbeeldingen de beschrijving en tarieven WLZ.</t>
  </si>
  <si>
    <t>Aanpassen van verhouding begeleidingsverhouding, opleidingsniveau en productomschrijving, hetgeen leidt tot een marktconform tarief voor zorg binnen een KDC. Dan wel het noodverband van afgelopen periode in stand houden met stapelen van producten (KDC, behandeling) om tot een acceptabel en marktconform tarief te komen van minimaal €120 per dagdeel.</t>
  </si>
  <si>
    <r>
      <rPr>
        <sz val="11"/>
        <color rgb="FF000000"/>
        <rFont val="Calibri"/>
      </rPr>
      <t>In voorgaande contractperiode ontbrak het product behandeling groep ten behoeve van het KDC. Waar overigens veelal kinderen van 0-5 jaar komen, maar ook in leeftijdscategorie daarboven bij latere of geen persepctief binnen onderwijs. Er is toen een afspraak gemaakt dit te voorzien met begeleiding groep zwaar en per dagdeel een half uur behandeling. Echter is dit een noodverband welke geen recht doet aan de inhoud, maar een oplossong bood tot een redelijk tarief. Dit product met beschrijving inherent aan inhoud en daarbij passend tarief lijkt ook in het concept van deze aanbesteding te ontbreken. Indien het product behandeling groep dan wel een vergelijkbare variant met passende omschrijving en tarief niet voorzien wordt, kan</t>
    </r>
    <r>
      <rPr>
        <sz val="11"/>
        <rFont val="Calibri"/>
        <family val="2"/>
      </rPr>
      <t xml:space="preserve"> XXX</t>
    </r>
    <r>
      <rPr>
        <sz val="11"/>
        <color rgb="FF000000"/>
        <rFont val="Calibri"/>
      </rPr>
      <t xml:space="preserve"> kinderen uit regio Lekstroom met een zorgvraag passend binnen een KDC niet langer bedienen. Van de kinderen die een dergelijk centrum reeds bezoeken kan de zorg niet gecontinueerd worden. Verwezen wordt naar tarief en prestatieomschrijving NZa (incl. de genoemde behandeling die onderdeel zijn van het integrale  klimaat binnen een KDC), meegezonden per mail. Dit signaal geldt voor 0-5 jaar, als ook voor de leeftijdscategorien daarboven. Zie volgend punt.</t>
    </r>
  </si>
  <si>
    <t>De productbeschrijving wordt aangepast.</t>
  </si>
  <si>
    <t>Voor het product begeleiding met en zonder onderwijsperspectief vanaf 5 jaar roept de productbeschrijving en begeleidingsverhouding (groepsgrootte) vragen op. De focus lijkt hier te liggen op begeleiding, waar deze hoort te liggen op ontwikkeling en behandeling, wat geen recht doet aan de inhoud. Het product behandeling groep bestaat niet. Tarief bij beide is bij lange na niet toereikend. Nog minder dan het tarief Kinderdagcentrum. Daar waar de insteek hetzelfde, namelijk accent op ontwikkeling en behandeling. Begeleiding groep is een ander product, andere insteek, verhouding en accent op begeleiding en daginvulling (geschikt voor BSO, zaterdagopvang en dagbesteding)</t>
  </si>
  <si>
    <t>Aanpassen van verhouding opleidingsniveau, begeleidingsverhouding en productomschrijving, hetgeen leidt tot een marktconform tarief voor zorg binnen een KDC. Waarbij een KDC ook dagbehandeling biedt aan kinderen vanaf 5 met en zonder onderwijsperspectief. Dan wel het noodverband van afgelopen periode in stand houden met stapelen van producten (begeleiding groep, behandeling) om tot een acceptabel en marktconform tarief te komen van minimaal €120 per dagdeel</t>
  </si>
  <si>
    <t xml:space="preserve">Zie bovenstaande punt. Ook voor deze producten, met deze zorgvraag dient het tarief vergelijkbaar te zijn met andere regio's. Zie meegezonden tarief en prestatiebeschrijving Nza. Indien kinderen een lichtere zorgvraag hebben, is de vraag aanpassen van aanbod, niet aanpassen van tarieven. Ook voor deze groep geldt dat wij de zorg niet kunnen leveren voor de genoemde tarieven. </t>
  </si>
  <si>
    <t xml:space="preserve">Het is ons niet duidelijk wat de concrete vraag is of concreet voorstel. </t>
  </si>
  <si>
    <t>Vervoer wordt gemist als product. Dit wordt nu seperaat geindiceerd. Hoe wordt dat gezien?</t>
  </si>
  <si>
    <t>Opnemen als product met onderscheid in vervoer met en zonder rolstoel</t>
  </si>
  <si>
    <t>Als het idee is dat de producten incl. vervoer zijn creeert dit een nog grotere gap tussen tarieven en haalbaarheid.</t>
  </si>
  <si>
    <t>Vervoer  valt buiten deze aanbesteding</t>
  </si>
  <si>
    <t xml:space="preserve">Graag ontvangen we de berekening van de concepttarieven om na te gaan hoe de concepttarieven tot stand zijn gekomen. </t>
  </si>
  <si>
    <t>M.b.t. product naschoolse dagbesteding en dagbesteding zonder onderwijsperspectie : de functiemix die gehanteerd is, is in onze ogen hoog. Het % MBO zou groter kunnen. Ons voorstel is 80%</t>
  </si>
  <si>
    <t>80% MBO, 10% HBO 5 % HBO+ en 5% WO.</t>
  </si>
  <si>
    <t>Juiste voor deze doelgroep is de voorgestelde functiemix meer voldoende, ook met oog op de krapte op de arbeidsmarkt</t>
  </si>
  <si>
    <t>Bij product: naschoolse dagbesteding groep: Er wordt gerekend met een groepsgrootte van 8. Kan dit worden aangepast naar 6?</t>
  </si>
  <si>
    <t>Groepsgrootte 6 jeugdigen per begeleider</t>
  </si>
  <si>
    <t>Om voldoende begeleiding en toezicht te houden is een groep van 8 met 1 prof. begeleider niet haalbaar. Om de veiligheid te kunnen borgen en met de jeugdigen te kunnen werken aan hun doelen is een groep van 6 maximaal. In de regio ZHZ is het afgelopen jaar gestart met groepen van 8, dit is in okt. 2022 aangepast naar 6 omdat het niet haalbaar bleek. Wat ook meespeelt is dat wij zorg leveren op zorgboerderijen waar toezicht en veiligheid (door de groene omgeving) extra begeleiders vraagt. Dit is niet iets wat je met vrijwilligers kan opvangen. Deze worden wel aanvullend ingezet.</t>
  </si>
  <si>
    <t>De regio herkent uw voorstel niet voor de groepsgrootte bij het betreffende product.</t>
  </si>
  <si>
    <t>Algemene vraag voor ons van toepassing voor alle producten: Het gehanteerde overhead % is voor onze zorgboeren niet passend, kan dit worden aangepast?</t>
  </si>
  <si>
    <t>Minimaal 50%</t>
  </si>
  <si>
    <t>Door de groene agrarische omgeving, de dieren die ingezet worden voor de zorg en de diversiteit in de locaties maakt dat we met 35% niet uitkomen. Uit ons eigen kostprijs onderzoek van XXXX (met HHM) is gebleken dat het heel erg uiteen kan lopen. Dit wordt v.nl. veroorzaakt door de materiele kosten.</t>
  </si>
  <si>
    <t>M.b.t begeleiding groep met onderwijsperspectief en zonder onderwijsperspectief : CAO mix: kan de Jeugdzorg CAO worden losgelaten?</t>
  </si>
  <si>
    <t>alleen CAO GGZ en GHZ hanteren 50%/50%</t>
  </si>
  <si>
    <t>Gezien de problematiek lijkt ons de JZ CAO niet in juiste verhouding.</t>
  </si>
  <si>
    <t>We zien geen reden om de cao JZ buiten beschouwing te laten.</t>
  </si>
  <si>
    <t>M.b.t. product naschoolse dagbesteding in onderwijstijd: de groepsgrootte is nu gemiddeld 6, kan dit worden bijgesteld naar 4 tot 5 maximaal</t>
  </si>
  <si>
    <t>Groepsgrootte 4-5 jeugdgen per begeleider</t>
  </si>
  <si>
    <t>De problematiek van de jeugdige, de begeleiding die deze groep vraagt en de vele individuele aandacht maakt dat gemiddelde van 6 kinderen niet haalbaar is</t>
  </si>
  <si>
    <t>m.b.t Dagbesteding zonder onderonwijsperspectief: kan de tekst m.b.t. de groepsgrootte worden aangepast?</t>
  </si>
  <si>
    <t>Groepsgrootte max. 5 jeugdigen per begeleider</t>
  </si>
  <si>
    <t xml:space="preserve">Het leest nu verwarrend dat als groepsgrootte 10-12 wordt genoemd en vervolgens 1 begeleider op 5 jeugdigen </t>
  </si>
  <si>
    <t>In de notitie over de tariefopbouw is opgenomen dat de ratio 1 begeleider op gemiddeld 5 jeugdigen is</t>
  </si>
  <si>
    <t>Opslag PNIL: 1% is te laag en gaat uit van inzet PNIL als tijdelijke vervanging van vertrokken behandelaren. Heeft HHM hier ook rekening gehouden met de trend dat behandelaren steeds vaker als ZZP'er ingehuurd moeten worden?</t>
  </si>
  <si>
    <t>In de GGZ en de FZ is in toenemende mate sprake van structurele inzet van PNIL vanuit de inhuur van ZZP behandelaren in verband met sectorbrede tekorten. Dit betreft met name behandelaren zoals Psychiaters, Klinisch Psychologen en GZ-psychologen. Op dit moment zou een percentage van 5,2% als opslag op de cliëntgebonden personeelskosten noodzakelijk zijn.</t>
  </si>
  <si>
    <t>Het is waarschijnlijk dat voor dit kostprijsonderzoek slechts enkele (forensische) aanbieders reageren, waarbij niet elke aanbieder op elk product zal inschrijven. Ook is niet iedere aanbieder een systeemaanbieder. We zijn benieuwd naar jullie mening hoe er met zo weinig partijen een adequaat en respresentatief onderzoek gedaan kan worden waarbij een reeele prijs wordt gevonden?</t>
  </si>
  <si>
    <t>We doorlopen een zorgvuldig en transparant proces met de betrokken aanbieders</t>
  </si>
  <si>
    <t>In week 47 wordt door HHM een bijeenkomst georganiseerd waarbij er een toelichting wordt gegeven wat er met de ingestuurde gegevens is gedaan en welke tarieven HHM adviseert. Wij willen graag het dialoog aangaan op het moment dat HHM de gegevens heeft kunnen verwerken en zo de cijfers met elkaar kan bespreken. Het is van belang te benoemen dat de genoemde cijfers en percentages ook een cumulatie effect in zich dragen. Een te laag uitgangspunt voor het salaris van behandelaren werkt door in opslagen voor bedrijfskosten en overhead. Ook het gekozen uitgangspunt voor productiviteit versterkt dit verschil verder. Wanneer is hier de mogelijkheid voor om met HHM het dialoog aan te gaan?</t>
  </si>
  <si>
    <t>We hebben een extra bijeenkomst op 11 november met u gehad. U heeft een uitnodiging ontvangen voor 24 november</t>
  </si>
  <si>
    <t>Voor het segment forensisch is het aantal declarabele uren aangepast.</t>
  </si>
  <si>
    <t>in 2020 is er bij de regio Gooi en Vechtstreek een kortgeding geweest over het tarief omdat de zorgaanbieders dit geen reeele prijs achtten. Destijds is dit onderzoek ook uitgevoerd door HHM. In dat onderzoek werd ook al aangegeven dat een productiviteit van 1298 niet reeel is in de forensische ggz en dat dit op 1100 ligt. Waarom wordt er nu weer gerekend met een hoge productiviteit, terwijl de vorige keer al is aangegeven dat dit niet reeel is?</t>
  </si>
  <si>
    <t>1100 uur</t>
  </si>
  <si>
    <t xml:space="preserve">De onderbouwing voor de voorgestelde parameter is terug te vinden in het document met antwoorden op de gestelde vragen per mail, beantwoording vragen marktconsultatie forensische jGGZ. </t>
  </si>
  <si>
    <t>Zie het antwoord op vraag 5</t>
  </si>
  <si>
    <t>HHM geeft aan dat er gerekend gaat worden met 93% van de maximumbedrag in de salarisschaal en 100% voor MS. In de forensische ggz werken veelal behandelaren met ervaring, waardoor de gemiddelde behandelaar al bovenin de salarisschaal zit. Hierdoor staat 93% procent van het maximumtarief niet gelijk aan wat er daadwerkelijk aan salariskosten wordt betaald.</t>
  </si>
  <si>
    <t>96% van de salarisschalen ipv 93%</t>
  </si>
  <si>
    <t>Er is een onderbouwing gegeven op de functiemix als antwoord op de gestelde vragen per mail, zie hiervoor het document beantwoording vragen marktconsultatie forensische jGGZ. Tevens hebben we doorgerekend dat het percentage van het maximumbedrag in de salarisschaal moet worden opgehoogd naar minimaal 96% om de daadwerkelijke salariskosten te dekken.</t>
  </si>
  <si>
    <t>Het percentage van 35% als opslag op de hiervoor getotaliseerde personeelskosten inclusief PNIL is niet toereikend. Een opslagpercentage van 43% is minimaal noodzakelijk.</t>
  </si>
  <si>
    <t>Het is van belang te melden dat de overheadkosten van xxx relatief laag zijn. In het meest recente overhead onderzoek van Berenschot waaraan DFZS heeft deelgenomen, komt de stichting uit in het zogeheten eerste kwartiel. Dit wil zeggen dat zij onderdeel uitmaakt van de groep van deelnemers (25% van totale populatie) met het laagste overheadpercentage.</t>
  </si>
  <si>
    <t>Antwoord</t>
  </si>
  <si>
    <t xml:space="preserve">In het proces rondom de tarieven voor Lekstroom en ZOU, wordt uitgegaan van een opslag eindejaarsuitkering van 8,33%. 
Echter in de CAO Jeugdzorg is dit percentage 8,30% maar wel over het brutoloon inclusief vakantiegeld. 
Hierdoor komt de waarde voor de opslag eindejaarsuitkering voor Jeugdzorg op 8,9640% (zijnde 1,08 * 0,083). </t>
  </si>
  <si>
    <t xml:space="preserve">Klopt de inschaling voor een crisisproduct? </t>
  </si>
  <si>
    <t>Inschaling hoger</t>
  </si>
  <si>
    <t xml:space="preserve">Inschaling: de meeste medewerkers zijn ingeschaald in schaal 9 of 10. Op dit product wil je liever ervaren krachten hebben dan beginners. Vaak is hun schaal daardoor hoger. </t>
  </si>
  <si>
    <t>De regio heeft per product een opleidingsmix bepaald.</t>
  </si>
  <si>
    <t xml:space="preserve">Crisis ambulant vraagt 24/7 inzetbaarheid. Dat is niet incidenteel te noemen. Waarom wordt m.b.t. ORT niet aangesloten bij crisis jGGZ die ook 24/7 inzetbaarheid vraagt? </t>
  </si>
  <si>
    <t>ORT-tarief naar 25,5% + beschikbaarheidscomponent toevoegen</t>
  </si>
  <si>
    <t>Zie uw productomschrijving: 24/7 beschikbaarheid gevraagd + vergelijk de doorwerking in het tarief voor jGGZ daarvan.</t>
  </si>
  <si>
    <t xml:space="preserve"> Voor de nieuwe tarieven komt met het oog op 24/7 beschikbaarheid een aparte beschikbaarheidscomponent voor het product crisis ambulant (J&amp;O), als dat product wordt ingezet.</t>
  </si>
  <si>
    <t xml:space="preserve">Kosten PNIL zouden ca. 10-20% hoger liggen. Is hierin de trend van inschakeling op ZZP-basis meegenomen? </t>
  </si>
  <si>
    <t>Kosten ZZP'ers doorbereken in PNIL</t>
  </si>
  <si>
    <t xml:space="preserve">Stichtingen mogen geen BTW terugvorderen, daardoor is alleen al de BTW-component ad 21% van ZZP'ers bovenop hun - vaak ook hogere - tarief boven de 20%. Er zijn steeds meer zorgmedewerkers die zich als ZZP'er laten inhuren. </t>
  </si>
  <si>
    <t xml:space="preserve">Waarom wordt reistijd niet meegenomen in de declarabele uren? </t>
  </si>
  <si>
    <t>Maak reistijd declarabel.</t>
  </si>
  <si>
    <t xml:space="preserve">Reistijden zijn een belangrijke component in het ambulante werk. Bij 24/7-producten moeten medewerkers ook in avond, nacht en weekends reizen. Je kunt dan niet werken met gemiddelde reistijden. Het lijkt ons ook daarom redelijk dat de reistijd declarabel is. </t>
  </si>
  <si>
    <t>Voor alle segmenten, dus ook voor crisis, geldt: Een gemiddelde reistijd zit voor de regio's in de prijs van het product verdisconteerd, door te rekenen met minder declarabele uren als gevolg van reistijd. Als er sprake is van excessen met betrekking tot afstand en dus reistijd kan het sociaal team daartoe extra tijd indiceren. Dit geldt vooral voor de 'buitengebieden'.</t>
  </si>
  <si>
    <t>Voor opleiding, intervisie staan 50 uren op jaarbasis. Is het afbreukrisico in de 1e twee jaren hierin meegenomen?</t>
  </si>
  <si>
    <t>Verhoog het aantal uren scholing dat nodig is</t>
  </si>
  <si>
    <t xml:space="preserve">Voor een startende medewerker komen wij uit op gemiddeld 57 uren per medewerker per jaar aan scholings- en intervisie-uren gedurende de eerste drie jaar na indiensttreding. Dat is inclusief SKJ. Het zwaartepunt ligt hierbij op de eerste 2 jaren. Deze scholing is nodig om nieuwe medewerkers toe te rusten voor hun taken. Echter, bekend is dat in de eerste twee jaren het grootste verloop onder instromers plaatsvindt. Daardoor moeten organisaties relatief meer investeren in opleidingsuren dan door jullie begroot om goed onderlegde, ervaren medewerkers in te zetten die kunnen inspelen op crisissituaties. In elke ervaren medewerker is deze investering immers gedaan. De norm van 50 opleidingsuren per jaar lijkt beter passend bij reeds ingewerkte medewerkers. </t>
  </si>
  <si>
    <t>Het aantal uren scholing is gebaseerd op de opleidingseisen uit de productbeschrijvingen.</t>
  </si>
  <si>
    <t>No show mag niet geschreven worden (er staat geen financiering tegenover). 
Hoe wordt in de productiviteit rekening gehouden met no-show?</t>
  </si>
  <si>
    <t>No-show meenemen in declarabele uren</t>
  </si>
  <si>
    <t xml:space="preserve">Gezinnen in crisis hebben door stress niet altijd de afspraken goed in het hoofd, het is enigszins inherent aan dit product dat een medewerker voor een dichte deur staat. </t>
  </si>
  <si>
    <t>Er wordt uitgegaan van 1 kwartier pauze. Voor een normale werkdag is dat toch te weinig ogv de arbeidstijdenwet?</t>
  </si>
  <si>
    <t>Uren voor pauze verdubbelen</t>
  </si>
  <si>
    <t>Als er tijdens een dienst meer dan 5,5 uur wordt gewerkt dan moet er sprake zijn van minimaal 30 minuten pauze ogv de ATW.</t>
  </si>
  <si>
    <t>De lunchpauze valt buiten werktijd.</t>
  </si>
  <si>
    <t>Hoe wordt rekening gehouden met snel stijgende prijzen en bijv. het aandeel reiskosten in een ambulant product?</t>
  </si>
  <si>
    <t>Bij Crisis Ambulant wordt enkel gewerkt met Jeugdhulpverleners A. Volgens de CAO zijn deze ingeschaald in schaal 10. In de kostprijsberekening wordt uitgegaan van 50% schaal 9 en 50% schaal 10. Wat is hiervan de onderbouwing?</t>
  </si>
  <si>
    <t>100% schaal 10</t>
  </si>
  <si>
    <t>Inschaling volgens CAO Jeugdhulp</t>
  </si>
  <si>
    <t>We herkennen uw voorstel voor de inzet van enkel schaal 10 niet in de praktijk. De mix van schalen bij HBO+ wordt evenwel aangepast.</t>
  </si>
  <si>
    <t xml:space="preserve">We herkennen ons niet in de voorgestelde tarieven voor Crisishulp Ambulant. Dit betreft 1 van de zwaarste interventies binnen de J&amp;O, die bij een tijdige inzet kan leiden tot een reductie van de zorgkosten op langere termijn en het voorkomen van een uithuisplaatsing. Hoe kan het dat hier een tarief wordt voorgesteld dat voor geen enkele ambulante specialistische interventie binnen de J&amp;O toereikend is, en zeker niet voor ambulante crisishulp, waarbij er ook nog wordt uitgegaan van 24/7 beschikbaarheid. Hoe komt de regio tot dit concepttarief? </t>
  </si>
  <si>
    <t xml:space="preserve">Als aanbieder is ons voorstel om de tarieven uit het KPMG  onderzoek uit 2016 te hanteren, waarbij er uiteraard nog wel indexatie van de tarieven over afgelopen jaren zal moeten plaatsvinden. </t>
  </si>
  <si>
    <t>De destijds afgesproken tarieven waren kostendekkend en hielden rekening met de transformatie van residentiële zorg</t>
  </si>
  <si>
    <t>Wij gaan uit van dit kostprijsonderzoek, waarbij we de nieuwste inzichten kunnen verwerken. In de huidig geldende tarieven zit een 30% opslag op 24/7 beschikbaarheid verwerkt. Voor de nieuwe tarieven komt met het oog op 24/7 beschikbaarheid een aparte beschikbaarheidscomponent voor het product crisis ambulant (J&amp;O), als dat product wordt ingezet.</t>
  </si>
  <si>
    <t>We verbazen ons over de voorgestelde concepttarieven voor de verschillende producten binnen J&amp;O. In 2016 heeft er een kostprijsonderzoek plaatsgevonden door KPMG in de regio Utrecht. Lekstroom en Zuid Oost Utrecht waren hier ook bij betrokken. In hoeverre is de uitkomst van dit onderzoek meegenomen in het huidige kostprijsmodel?</t>
  </si>
  <si>
    <t xml:space="preserve">Als aanbieder is ons voorstel om de tarieven uit het KPMG onderzoek te hanteren, waarbij er nog wel indexatie van de tarieven over afgelopen jaren zal moeten plaatsvinden. </t>
  </si>
  <si>
    <t>De destijds in  het onderzoek genoemde tarieven waren toen kostendekkend en hielden rekening met de transformatie van residentiële zorg</t>
  </si>
  <si>
    <t>Deze is niet meegenomen. Zie ook hierboven.</t>
  </si>
  <si>
    <t>Op welke manier komt de regio tot de opslag berekening voor crisis ambulant m.b.t. de ORT en hoe verhoudt zich deze tot de eis van 24/7 beschikbaarheid?</t>
  </si>
  <si>
    <t>beschikbaarheidsfinanciering op basis van fte's</t>
  </si>
  <si>
    <t>Om 24/7 beschikbaarheid van ambulante crisishulpverleners te kunnen garanderen voor de regio, is het nodig dat er op jaarbasis een minimaal aantal fte's voor de regio's worden ingekocht. We onderkennen het belang van de 24/7 beschikbaarheid en weten dat directe inzet van ambulante hulp leidt tot de-escalatie en het voorkomen van uithuisplaatsing ( waarbij ook hoge kosten gemoeid zijn). Dit vraagt echter een basisbeschikbaarheid die niet te realiseren is op basis van een uurtarief en enkel declaratie van clientgebonden uren met het voorgestelde tarief.</t>
  </si>
  <si>
    <t>zie het antwoord bij vraag 4</t>
  </si>
  <si>
    <t>Bij het berekenen van de opslag ORT voor crisis residentieel wordt uitgegaan van 1 slaapwacht op 24 cliënten. Op basis waarvan is dit vastgesteld?</t>
  </si>
  <si>
    <t>slaapwacht 1 op 10</t>
  </si>
  <si>
    <t xml:space="preserve">In de residentiële crisiszorg is dit aantal clienten en deze bezetting,met het oog op de doelgroep van minderjarigen met toenemende verzwaarde problematiek en de veiligheidsrisico's die dit met zich meebrengt, niet in ov ereenstemming met onze ervaring en realiteit. Dit vormt een groot veiligheidsrisico voor zowel cliënten als medewerkers en zal ook leiden tot extra incidenten/calamiteiten of in uiterste gevallen zelfs beperking van de doelgroep die geplaatst kan worden op een crisisopvang. </t>
  </si>
  <si>
    <t>We nemen uw voorstel over.</t>
  </si>
  <si>
    <t>Bij het berekenen van de opslag ORT voor crisis residentieel wordt uitgegaan van een doordeweekse aanwezigheid van medewerkers van 7-10 en van 15-23. Dit komt echter niet overeen met de huidige realiteit. Hoe komt de regio tot deze basis?</t>
  </si>
  <si>
    <t>weekdagen: aanwezigheid 7-23. Aantal medewerkers per dag is afhankelijk van vastgestelde groepsgrootte</t>
  </si>
  <si>
    <t xml:space="preserve">Bij veel van de cliënten die terecht komen in de residentiele crisiszorg zijn er ook problemen op het gebied van dagbesteding, wat in de praktijk betekent dat er ook tussen 10 en 15u altijd cliënten op locatie aanwezig zijn en er dus ook medewerkers moeten zijn. </t>
  </si>
  <si>
    <t xml:space="preserve">We nemen uw voorstel over. We verhogen het aantal uren inzet per jeugdige. </t>
  </si>
  <si>
    <t>Goed om te zien dat er in de kostprijsberekening ook rekening wordt gehouden met een opslag voor PNIL. Op welke manier is tot het percentage (1%) gekomen? Dit staat volgens ons niet in verhouding tot de huidige realiteit m.b.t. de het verzuimpercentage binnen de jeugdzorg, de krapte op de arbeidsmarkt, waardoor vacatures langer open staan, wat wordt opgevuld
d.m.v. inhuur en zzp medewerkers, waarbij de loonkosten aanzienlijk hoger 
zijn.</t>
  </si>
  <si>
    <t xml:space="preserve">de krapte op de arbeidsmarkt is in de afgelopen maanden enkel toegenomen en de voorspelling vanuit het CBS is dat het tekort aan personeel in de zorg de komende jaren nog verder zal toenemen. Daarmee neemt ook de werkdruk op het personeel in loondienst en ook het verzuim toe. Dit zal leiden tot een toename van het aandeel PNIL.  </t>
  </si>
  <si>
    <t>Bij de intensiteit/inzet van behandeling wordt 2,9u per jeugdige per etmaal aangehouden, gebaseerd op een inzet van 2 medewerkers op een groepsgrootte van gemiddeld 8,5 jongere, waarbij de jongeren op weekdagen op school zijn. Hoe komt u tot deze inzet en hoe verhoudt zich deze tot de systeembrede analyse waar de aanbieder volgens de productbeschrijving voor verantwoordelijk is?</t>
  </si>
  <si>
    <t>Bij plaatsing van jongeren op een residentiële crisisvoorziening zijn er in de praktijk vaak ook problemen m.b.t. dagbesteding, waardoor jongeren door de week vaak hele dagen aanwezig zijn op de voorziening. Partiële aanwezigheid is dan niet haalbaar.  24/7 aanwezigheid van medewerkers is noodzakelijk in de residentiële crisiszorg.Daarnaast vragen de analyse , het voeren van intakegesprekken en advies over het perspectief ook tijd van de medewerkers.</t>
  </si>
  <si>
    <t>Als aanbieder staan we volledig achter de transformatiedoelen m.b.t. de residentiele jeugdzorg. Onze visie is, dat een residentiele crisisplek nooit op zichzelf mag staan, maar enkel onderdeel kan zijn van een ambulant traject, en dat de residentiele plek ook zo kort als mogelijk ingezet dient te worden. Dit is van belang voor de client, en zal op termijn ook een duidelijk positief effect hebben op de kosten voor een traject. Wij realiseren ons echter ook dat er een noodzaak is, om deze plekken wel beschikbaar te hebben. Om de transformatie goed vorm te kunnen geven, is het van belang dat crisisplekken beschikbaar zijn wanneer nodig. Dit kan echter enkel, wanneer deze op basis van beschikbaarheid gefinancierd worden. Wat is de visie van de regio hierover en op welke manier is dit meegenomen in de kostprijsberekening?</t>
  </si>
  <si>
    <t>residentiele crisisbedden financieren op basis van beschikbaarheid ipv etmaals financiering</t>
  </si>
  <si>
    <t xml:space="preserve">Dit garandeert beschikbaarheid van residentiele crisisplekken voor de regio, wanneer deze noodzakelijk zijn, zorgt voor een positieve prikkel in de transformatie van residentiele zorg naar ambulante inzet en ontneemt de negatieve prikkel van de bedbezetting die noodzakelijk is voor een gezonde exploitatie bij de aanbieders. </t>
  </si>
  <si>
    <t>Dit is in het verleden al afgeschaft, om te voorkomen dat er leegstand van bedden door gemeenten wordt gefinancierd. Wij volgen de redenering niet dat van een beschikbaarheidsfinanciering een positieve prikkel uitgaat richting ambulante inzet.</t>
  </si>
  <si>
    <t>Wat is de gedachte achter de financiering per uur bij de ambulante crisiswerkers en niet per etmaal / FTE?</t>
  </si>
  <si>
    <t>Per etmaal/ per FTE financiering ( zie onder)</t>
  </si>
  <si>
    <t xml:space="preserve">In de huidige regio's ZOU en Lekstroom geldt financiering per etmaal. </t>
  </si>
  <si>
    <r>
      <rPr>
        <sz val="11"/>
        <color rgb="FF000000"/>
        <rFont val="Calibri"/>
      </rPr>
      <t>Wij zien de ambulante hulp net als in andere segmenten als een p*q-dienst, waarbij we de direct en indirect cliëntgebonden uren vergoeden. Daarmee kan binnen een etamaal goed maatwerk worden geleverd. Verder vergoeden we apart een beschikbaarheidscomponent ten behoeve van de 24/7 beschikbaarheid bij het product crisis ambulant (J&amp;O), wat in de huidige tarieven met een 30% opslag op het tarief werd vergoed</t>
    </r>
    <r>
      <rPr>
        <sz val="11"/>
        <color rgb="FFFF0000"/>
        <rFont val="Calibri"/>
      </rPr>
      <t>.</t>
    </r>
  </si>
  <si>
    <t>Waarom hebben crisisbedden (verblijf)  een etmaaltarief en geen capaciteitsfinanciering</t>
  </si>
  <si>
    <t xml:space="preserve">Financiering van capaciteit (bedden) </t>
  </si>
  <si>
    <t>Door de grilligheid van crisis is een beschikbaarheidsfinanciering passender.</t>
  </si>
  <si>
    <t>zie het antwoord op vraag 19</t>
  </si>
  <si>
    <t>Op basis waarvan wordt uitgegaan van 2,5 uur per week per client voor crisispleegzorg ?</t>
  </si>
  <si>
    <t>6 uur per week per client, conform de huidige werkwijze, dat een minimum is.</t>
  </si>
  <si>
    <t xml:space="preserve">Vergt dezelfde aanpak als ASH. Daarna veel contact/overleg opstarten in nieuwe omgeving. 2,5 uur veel te weinig.  </t>
  </si>
  <si>
    <t>We nemen uw voorstel over</t>
  </si>
  <si>
    <t>Op welke wijze wordt het reiskostencomponent nog toegevoegd?</t>
  </si>
  <si>
    <t>nvt</t>
  </si>
  <si>
    <t>Is nog niet verwoord</t>
  </si>
  <si>
    <t>reiskosten maken deel uit van de opslag overhead</t>
  </si>
  <si>
    <t>Waarom zijn Ambulante Crisiswerkers in HBO en niet in HBO+ (schaal 10) ingeschaald?</t>
  </si>
  <si>
    <t>Inschaling JZW-ers in HBO+,  schaal 10,  danwel een FTE financiering</t>
  </si>
  <si>
    <t>Ambulante Crisiswerkers zijn minimaal ingeschaald op HBO+ nivo (dus 100 %). In het kader van ambulantisering van crisisopvang is het verder de wens dat ambulante spoedhulp meer een continue beschikbaarheidsfunctie krijgt. Een Fte- financiering is dan passender.</t>
  </si>
  <si>
    <t>zie het antwoord op vraag 11</t>
  </si>
  <si>
    <t xml:space="preserve">Waarom is er geen rekening gehouden bij de crisis pleegzorg voor een stuk bereikbaarheid? Dit is ook van toepassing binnen de crisis pleegzorg. De crisis medewerkers draaien geen volle caseload om ruimte te hebben om crisis zaken op te pakken. </t>
  </si>
  <si>
    <t>80% van reguliere productiviteit.</t>
  </si>
  <si>
    <t>We hebben de inzet verhoogd van 2,5 naar 6 uur per week. We verwachten dat daarmee voldoende ruimte ontstaat om tijdelijk op- en af te schalen. Daarnaast geldt bij crisis pleegzorg een ORT van 1,1%.</t>
  </si>
  <si>
    <t>Waarop is de 2,5 uur per week per zaak binnen een crisis pleegzorgzaak gebaseerd? Bij ons is de norm per week 6 uur voor een crisiszaak. Het huidige voorgestelde komt hierdoor ook lager uit dan het nu gebruikelijke tarief voor de crisis pleegzorg in Lekstroom</t>
  </si>
  <si>
    <t>6 uur per week voor crisis pleegzorg</t>
  </si>
  <si>
    <t>zie het antwoord op vraag 22</t>
  </si>
  <si>
    <t>Crisis behandeling (poliklinisch &amp; intensief ambulant): Ziekteverzuim 6,7% is te laag</t>
  </si>
  <si>
    <t>Triage jGGZ-crisis (beschikbaarheidscomponent) 2: triage : wat is dit precies?</t>
  </si>
  <si>
    <t xml:space="preserve">Totaal tarief voor product Beschikbaarheids-component JGGZ-crisis? </t>
  </si>
  <si>
    <t>De tarievenlijst lijkt niet meer overeen te komen met de definitieve productenlijst. Ook in jullie document LJ221521, is er geen onderscheid meer gemaakt naar dit product. Graag ontvangen we het totaal tarief voor product Beschikbaarheids-component JGGZ-crisis</t>
  </si>
  <si>
    <t>We voeren een aanpassing door waarbij we voor de traige en de eventuele vervolginzet met één totaal tarief werken. In de nieuwe versie van de notitie over de tariefopbouw is dit verder uitgewerkt.</t>
  </si>
  <si>
    <t>Triage jGGZ-crisis (beschikbaarheidscomponent) 3: crisis interventie: wat is dit precies</t>
  </si>
  <si>
    <t>zie het antwoord op vraag 28</t>
  </si>
  <si>
    <t xml:space="preserve">Jeugd-GGZ – crisis behandeling (intensief ambulant): met hoeveel ORT opslag is er rekening gehouden in de bepaling van dit tarief? </t>
  </si>
  <si>
    <t>IHT wordt ook in de weekenden ingezet (15% IHT bezoeken in het weekend). Hiervoor moet wel ORT meegenomen worden in het tarief</t>
  </si>
  <si>
    <t xml:space="preserve">Het is niet duidelijk of en zo ja hoe de ORT opslag nu wordt meegenomen in het tarief. In de toelichting staat: Incidentele inzet buiten 0% ORT-uren (1,1%)). Betekent dit dat er 0% of 1,1% ORT opslag wordt meegenomen? In beide gevallen is dit veel te laag. voor dit product, gezien in 15% van de gevallen ook in het weekend bezoeken worden gedaan. </t>
  </si>
  <si>
    <t>We passen de ORT voor dit product aan naar 5,8%</t>
  </si>
  <si>
    <t xml:space="preserve">Jeugd-GGZ – crisis behandeling (poliklinisch): </t>
  </si>
  <si>
    <t>Binnen de crisisdienst geldt geen ORT regeling maar een vergoeding volgens Artikel 18 vergoedingsregeling bereikbaarheids-, aanwezigheids- en
consignatiedienst (cao GGZ). Deze vergoedingen liggen hoger dan de ORT</t>
  </si>
  <si>
    <t xml:space="preserve">De crisisdienst is 24/7 bezet. </t>
  </si>
  <si>
    <t>Datum</t>
  </si>
  <si>
    <t>Segment</t>
  </si>
  <si>
    <t>Vraag</t>
  </si>
  <si>
    <t>Onderwijstijd</t>
  </si>
  <si>
    <t>Ik heb de productbeschrijvingen gelezen en de aanpassingen gezien. Tijdens de bijeenkomst heb ik de vraag gesteld hoe het zit met de productbeschrijving van Dagbesteding zonder onderwijsperspectief (begeleiding groep midden): in de andere informatie stond dat dit product het nieuwe begeleiding groep midden wordt, wat nu productcode 50A09 is. Bij de Spelende Wolf leveren we deze code al vanaf het begin van de transitie. Nu zijn dit geen kinderen met een leerplichtontheffing, noch kinderen die opvang nodig hebben als belangrijkste doel (zoals bij de bso+). Het zijn kinderen met een problematiek, doelstellingen op sociaal emotioneel vlak waar we aan werken. Nu wordt de leerplichtontheffing wel bij Aanpak benoemd alsof alleen kinderen met deze ontheffing, dit product kunnen krijgen. Is dit ook echt zo?Dat was voorheen (nu) bij productcode 50A09 niet aan de orde. Moet ik voor de continuering van onze zorg dan aan een andere product denken? (naschoolse dagbesteding? maar hoe zit het dan met onze groep op de zaterdag?)Een groot deel van onze organisatie berust op deze vorm van groepsbegeleiding. We geven ook begeleiding op individueel vlak en zijn ook bezig met de aanbesteding ambulant. Maar de meerderheid van onze jeugdigen komen naar de groep, te meer omdat we dit de meest effectiefste vorm van hulpverlening vinden, voor kinderen met een uitdaging op sociaal emotioneel vlak (autisme, angst, gedrag, add, belast verleden ed).We zijn een kleine organisatie en leveren waar mogelijk echt maatwerk, bv tijdelijk opvang van jeugdigen die uitvallen op school, geven van ouderbegeleiding of speltherapie. We hopen dat we ook met deze aanbesteding deze verschillende vormen kunnen blijven bieden, en dus zeker groepsbegeleiding. Hoe zit dit precies met deze productcode? Ik hoor het graag, misschien is er een antwoord via de mail te geven, of kunnen we erover bellen?</t>
  </si>
  <si>
    <t xml:space="preserve">
Beide producten kunnen ingezet worden m.i. kinderen die tijdelijk geen of minimaal onderwijs volgen;dagbesteding zonder onderwijspectief of kinderen die wel onderwijsperspectief hebben dan zal er altijd samenwerking met onderwijs moeten zijn (en dat is nieuw in het product en voor de aanbieder) en is het product begeleiding groep met onderwijsperspectief. </t>
  </si>
  <si>
    <t>Ambulant</t>
  </si>
  <si>
    <t xml:space="preserve">In de nieuwe productbeschrijvingen zijn nu wel de productcodes 53A01 en 53A02 opgenomen. Echter hebben wij een probleem omdat de eenheden niet overeenkomt met onze systematiek. De 53A01 is de tarief gebaseerd op eenheid per minuut. En voor productcode 53A02 een tarief per consult. Het verschil tussen een 53A01 en een 53A02 is de zorgproductcode. De A02 = 14D931 (1 of 2 consulten). De A01 = de 14D921 (&gt;2 consulten).In het ziekenhuis werken wij met de landelijke DBC-systematiek, waarin we factureren op basis van een zorgtraject. Een DBC staat 120 dagen open en wordt daarna pas gesloten. Hierin wordt er gekeken hoeveel consulten we hebben gehad, waarna wordt gekeken of 53A01 of 53A02 wordt gefactureerd. Dit hebben we ook altijd op deze manier gedaan met Lekstroom en hebben deze afspraak ook met andere gemeentes. Zou dit aangepast kunnen worden? </t>
  </si>
  <si>
    <t>We hebben de intentie de DBC systematiek te gebruiken voor deze productbeschrijvingen</t>
  </si>
  <si>
    <t>Even een vraag n.a.v. de laatste product omschrijvingen jeugdhulp in onderwijstijd.Kan jij aangeven onder welk product na juli 2023 de dagbesteding op zaterdag en vakanties gaat vallen?Is dit naschoolse dagbesteding groep of begeleiding groep met onderwijsperspectief of zonder onderwijsperspectief? Ik kan dit uit de laatste versie van de productbeschrijvingen (17 okt.)  niet goed plaatsen.</t>
  </si>
  <si>
    <t xml:space="preserve">
Goede en terechte vraag; valt onder product naschool dagopvang, we nemen de opmerking mee in de definitieve versie van de productbeschrijving.  </t>
  </si>
  <si>
    <r>
      <rPr>
        <u/>
        <sz val="11"/>
        <color rgb="FF000000"/>
        <rFont val="Calibri"/>
      </rPr>
      <t>M.b.t. product naschoolse dagbesteding groep/ dagbesteding zonder onderwijsperspectief:</t>
    </r>
    <r>
      <rPr>
        <sz val="11"/>
        <color rgb="FF000000"/>
        <rFont val="Calibri"/>
      </rPr>
      <t xml:space="preserve">Wordt met de genoemde functiemix de totale zorg rondom de client bedoeld? Ik denk dan aan screening, plaatsing, intake en evaluatie gesprekken en de begeleiding zelf.
</t>
    </r>
    <r>
      <rPr>
        <u/>
        <sz val="11"/>
        <color rgb="FF000000"/>
        <rFont val="Calibri"/>
      </rPr>
      <t xml:space="preserve">M.b.t product begeleiding groep met onderwijsperspectief:
</t>
    </r>
    <r>
      <rPr>
        <sz val="11"/>
        <color rgb="FF000000"/>
        <rFont val="Calibri"/>
      </rPr>
      <t>Kan je aangeven waarom alleen jeugdigen uit de Lekstroom in een OZA groep kunnen worden geplaatst? Er zijn 2 jeugdigen vanuit Lekstroom die nu deelnemen aan het Buiten gewoon Onderwijs op een zorgboerderij in Bleskensgraaf, gemeente Molenlanden (dit is qua inhoud vergelijkbaar met dit product). Betekent dit ook dat jeugdigen niet meer buiten Lekstroom hieraan deel kunnen nemen? 
Wij hebben daar ook de ervaring dat in de functie mix MBO 4 voor zo’n 70% mogelijk is en prima resultaten door een nauwe samenwerking met school en deskundigheid in de schil, zouden jullie dit willen heroverwegen? Het zou jammer zijn als op dit punt mooie plekken voor jeugdigen komen te vervallen.</t>
    </r>
  </si>
  <si>
    <t xml:space="preserve">juiste constatering aanbieder
ad 2 bekostiging vanuit jeugdwet, dus alleen kinderen ogv woonplaatsbeginsel. Uitzondering ogv hardheidsclausule en evt onderaannemerschap. 
functiemix zoals voorgesteld is toch ook opgenomen? </t>
  </si>
  <si>
    <r>
      <rPr>
        <sz val="11"/>
        <color rgb="FF000000"/>
        <rFont val="Calibri"/>
      </rPr>
      <t>Na het doornemen van de productenlijsten hebben we via het digitale contactformulier feedback gegeven. Tijdens de bijeenkomst rondom kostprijs is hier niet op terug gekomen. Ik begreep bij deze bijeenkomst dat er geen inhoudelijke bijeenkomst meer was. Vanuit de communicatie tot dusver begrijpen we dat het, net als onze wens, ook de wens van de regio is om het bestaande aanbod te houden.
Op dit moment bieden we in de regio Lekstroom 2 OZA's, een vroegdiagnostiek groep, een dagbehandeling ASS groep en 2 reguliere dagbehandeling groepen. Wanneer we naar de productomschrijvingen kijken vinden we het</t>
    </r>
    <r>
      <rPr>
        <u/>
        <sz val="11"/>
        <color rgb="FF000000"/>
        <rFont val="Calibri"/>
      </rPr>
      <t xml:space="preserve"> lastig te bepalen waar de huidige behandelingen onder vallen.
</t>
    </r>
    <r>
      <rPr>
        <sz val="11"/>
        <color rgb="FF000000"/>
        <rFont val="Calibri"/>
      </rPr>
      <t xml:space="preserve">Bijvoorbeeld bij onze vroegdiagnostiek groep de Vlieger, De Vlieger is voor kinderen in de leeftijd van 2-5 jaar. Deze groep is voor jonge kinderen die zich langzamer ontwikkelen of moeilijk gedrag vertonen. We helpen meer inzicht te krijgen in de oorzaken van het gedrag door observatie en vroegdiagnostiek.Op deze groep zijn maximaal 6 kinderen, aan de groep is 2 x 24 uur een jeugdzorgwerker C verbonden en 8 uur inzet van een gedragsdeskundige. 
Wanneer we het productenoverzicht erbij pakken past hij qua omschrijving o.i. het meeste bij de Ontwikkelklassen voorschool echter het aantal kinderen, de behandelduur en de intensiteit is anders. bv. 1 begeleider op 8 kinderen i.p.v. 2 begeleiders op maximaal 6. Ook de kwaliteitseisen zijn anders. Bij onze doelgroep zijn bijvoorbeeld jeugdzorgwerkers C van toepassing. 
Ook hebben we 3 dagbehandeling groepen, 2 reguliere en 1 specifiek voor kinderen met ASS. De leeftijd van de kinderen varieert per groep. bv. 2-5 en 2-4 jaar. Alle groepen zijn voor maximaal 6 kinderen. Waarbij er 2 jeugdzorgwerkers op de groep staan. Ook hierbij is een gezinsbegeleider en gedragsdeskundige betrokken om de behandeling vorm te geven. </t>
    </r>
    <r>
      <rPr>
        <u/>
        <sz val="11"/>
        <color rgb="FF000000"/>
        <rFont val="Calibri"/>
      </rPr>
      <t xml:space="preserve">Vallen deze ook onder ontwikkelklassen voorschool? Zo ja dan is ook bij deze groepen de intensiteit van de behandeling anders. 
</t>
    </r>
    <r>
      <rPr>
        <sz val="11"/>
        <color rgb="FF000000"/>
        <rFont val="Calibri"/>
      </rPr>
      <t xml:space="preserve">
Onze OZA's verschillen van elkaar. Ze zijn ontwikkeld op de behoefte van de kinderen passend bij de school waarbij de OZA is. We hebben momenteel 2 OZA's. Bijvoorbeeld OZA de Brug, hier zitten maximaal 10 kinderen in de OZA-klas. Dit is boven het maximale uit de productomschrijving. </t>
    </r>
    <r>
      <rPr>
        <u/>
        <sz val="11"/>
        <color rgb="FF000000"/>
        <rFont val="Calibri"/>
      </rPr>
      <t>Is het de wens van de regio dat we het maximale aantal kinderen hier verlagen?</t>
    </r>
    <r>
      <rPr>
        <sz val="11"/>
        <color rgb="FF000000"/>
        <rFont val="Calibri"/>
      </rPr>
      <t xml:space="preserve"> Bij de kwaliteitseisen zien we alleen een HBO-begeleider staan. Bij ons OZA is er 36 uur JZW C, 8 uur JZW B gezinsbegeleider en 5 uur gedragswetenschapper betrokken om de behandeling systemisch vorm te geven. 
Bij het product Begeleiding groep met onderwijsperspectief/ combi onderwijs (OZA) zien we een marge van 4-maximaal 8 kinderen. 1 van onze OZA's komt boven deze marge. Bij beide OZA's die we bieden is er behalve een jeugdzorgwerker ook een gezinsbegeleider en gedragsdeskundige betrokken om de behandeling vorm te geven. Bij de eisen staat geformuleerd dat er alleen leerlingen uit Lekstroom geplaatst mogen worden. </t>
    </r>
    <r>
      <rPr>
        <u/>
        <sz val="11"/>
        <color rgb="FF000000"/>
        <rFont val="Calibri"/>
      </rPr>
      <t xml:space="preserve">Momenteel zijn er ook buiten regionale plaatsingen (voor school werkt dit immers anders) Hoe ziet de regio dit? 
</t>
    </r>
    <r>
      <rPr>
        <sz val="11"/>
        <color rgb="FF000000"/>
        <rFont val="Calibri"/>
      </rPr>
      <t xml:space="preserve">Ook staat er bij de eisen dat het product Vroeg signalering en observatie voorliggend is aan dit product, </t>
    </r>
    <r>
      <rPr>
        <u/>
        <sz val="11"/>
        <color rgb="FF000000"/>
        <rFont val="Calibri"/>
      </rPr>
      <t xml:space="preserve">hoe voorkomen we ophoping en dubbeling? De eenheid is per uur. Om welke uren gaat dit precies? Worden hier bijvoorbeeld ook de gezamenlijke voorbereidingsmomenten in meegenomen?
</t>
    </r>
    <r>
      <rPr>
        <sz val="11"/>
        <color rgb="FF000000"/>
        <rFont val="Calibri"/>
      </rPr>
      <t>Graag horen we op welke manier we duidelijkheid kunnen krijgen.</t>
    </r>
  </si>
  <si>
    <t xml:space="preserve">Oza groepen vallen onder het product OZA. 
De andere producten vallen onder het product ontwikkelklassen. De Productomschrijving krijgt een toevoeging betreft aanpak. De parameters blijven ongewijzigd.  Er is geen sprake van ophoping en/of dubbeling maar een zogenaamd stappenplan. De definitie van het uurtarief is terug te vinden bij de vertaling van direct en indirecte tijd.  
</t>
  </si>
  <si>
    <t>forensisch</t>
  </si>
  <si>
    <t>In de productomschrijving is de omschrijving van de behandeling forensische jGGZ niet altijd consequent. In de inleiding bij het kopje verschil forensisch jGGZ met forensische jeugdhulp behandeling wordt bij het doel van de forensische jGGZ niet genoemd dat het ook gaat om het voorkomen van delicten en/of grensoverschrijdend gedrag. Dit wordt later wel weer benoemd bij het doel van forensische jGGZ. Kan de regio het stukje: voorkomen van delicten en/of grensoverschrijdend gedrag toevoegen bij het omschreven doel in de inleiding? Zie tevens de opmerking hieronder.</t>
  </si>
  <si>
    <t>Dit passen wij aan in de productbeschrijving</t>
  </si>
  <si>
    <t>In de inleiding bij het kopje verschil forensisch jGGZ met forensische jeugdhulp behandeling staat het volgende omschreven: Forensische behandeling jeugd GGZ: primair gericht op het risicogericht behandelen van psychische en psychiatrische stoornissen met als doel het voorkómen of beperken van recidive. Dit is niet geheel juist omschreven. Graag aanpassen naar:
Forensische behandeling jeugd GGZ: primair gericht op het vergoten van de veiligheid door recidive terug te dringen en delicten en/of grensoverschrijdend gedrag te voorkomen. De psychische en/of psychiatrische stoornis wordt alleen behandeld als dit ertoe leidt dat de kans op gewelddadig of grensoverschrijdend gedrag afneemt of als het helpt om een jongere beter van de behandeling te laten profiteren.</t>
  </si>
  <si>
    <t>Doordat we het product forensische jeugdhulp behandeling schrappen, is dit niet meer relevant.</t>
  </si>
  <si>
    <t>Het herstel van problematiek/stoornis is alleen van toepassing als de problematiek bijdraagt aan het grensoverschrijdend en delictgedrag. Zoals het nu beschreven staat lijkt het of de psychische en/of psychiatrische stoornis ook standaard mee behandeld wordt, wat niet het geval is. Kan de regio dit aanpassen?</t>
  </si>
  <si>
    <t>Dit passen wij aan in de tabel.</t>
  </si>
  <si>
    <t>De behandeling binnen de forensische jGGZ wordt niet uitgevoerd door psychiaters, zoals beschreven, maar door een lid van het behandelteam zoals door de regio beschreven. De psychiater maakt daar onderdeel van uit en kan nauw betrokken zijn bij de behandeling ivm diagnostiek of medicamenteuze behandeling. Voor het behandelen van forensische problematiek is kennis van psychiatrische stoornissen en persoonlijkheidsproblematiek onontbeerlijk. Kan de regio dit aanpassen in de productomschrijving?</t>
  </si>
  <si>
    <t>Dit passen wij aan in de tabel in de inleiding.</t>
  </si>
  <si>
    <t>De duur van een forensische behandeling is vaak langer dan een jaar. Trajecten zouden dus na een jaar verlengbaar moeten zijn.Zou de regio dit toe kunnen voegen?</t>
  </si>
  <si>
    <t>De rechter bepaalt de aard en duur van een forensische behandeling niet, maar stelt deze enkel als voorwaarde binnen het vonnis. Aard en duur worden, net als intensiteit, bepaald door de forensische zorgaanbieder op basis van uitgebreide risicotaxatie en een eventuele delictanalyse. De duur van de behandeling kan maar hoeft niet overeen te komen met de duur van het vonnis. De behandeling kan eerder afgerond zijn of juist langer duren. Kan de regio dit aanpassen?</t>
  </si>
  <si>
    <t>Wij passen dit aan, met dien verstande dat de bepaling door de zorgaanbieder wordt gedeeld met de casus-/procesregisseur van de GI, ten behoeve van afstemming en administratieve afhandeling.</t>
  </si>
  <si>
    <t>Forensische jGGZ wordt uitgevoerd binnen de Jeugdwet. Daarop zijn de kwaliteitseisen vanuit de jeugdwet van toepassing, niet die van het landelijk kwaliteitsstatuut GGZ. Wat betekent dat behandelaren met een SKJ-of BIG registratie bevoegd zijn om de behandeling uit te voeren. Een regiebehandelaar is daarbij niet vereist. Kan de regio deze eis schrappen? Deze eis wel toevoegen maakt de zorg (onnodig) duurder zonder dat dit perse leidt tot een verbetering van de kwaliteit.</t>
  </si>
  <si>
    <t>Dit passen wij aan op basis van de bespreking met u op 11 november 2022.</t>
  </si>
  <si>
    <t>In de omschrijving van het product forensische ambulant jeugdhulp behandeling staat het volgende: Daarnaast gaat het veelal om jeugdigen die zijn of worden gediagnostiseerd met psychische/psychiatrische problematiek, gedrags-of ontwikkelingsstoornis (bijv. LVB, ADHD en/of ASS) en/of een bedreigde persoonlijkheidsontwikkeling. Deze exacte omschrijving staat ook bij het product behandeling jGGZ. Echter in de inleiding staat benoemd dat het verschil tussen deze twee producten de aanwezigheid van een psychische/ psychiatrische stoornis is. Dit spreekt elkaar dus tegen. Kan de regio de omschrijving van het product ambulante behandeling aanpassen zodat dit onderscheidt tussen de producten eenduidig is?</t>
  </si>
  <si>
    <t xml:space="preserve">Op basis van de bespreking d.d. 11 november 2022 schrappen wij het product forensische jeugdhulp behandeling. </t>
  </si>
  <si>
    <t>Bij de verwijzing van een client die grensoverschrijdend gedrag vertoont is het niet altijd direct duidelijk wat de aard van de problematiek is en of er sprake is van een DSM-geclassificeerde stoornis, welke later wel gediagnosticeerd kan worden. Kan de regio aangeven hoe deze cliënten dan wel op de juiste plek belanden voor een behandeling?</t>
  </si>
  <si>
    <t>Wij zouden graag de forensische expertise willen versterken in de sociaal teams om te zorgen dat deze cliënten op de juiste plek komen. We doen daartoe een beroep op de aanbieders door een consultfunctie in de productbeschrijving forensische jGGZ behandeling op te nemen.</t>
  </si>
  <si>
    <t> </t>
  </si>
  <si>
    <t>Rijlabels</t>
  </si>
  <si>
    <t>Aantal van Aanbieder</t>
  </si>
  <si>
    <t>Allerzorg (Susan van Silfhout)</t>
  </si>
  <si>
    <t>De Jonge Ontdekker (Ans van Wijk)</t>
  </si>
  <si>
    <t>Altrecht (Birgit van Vliet)</t>
  </si>
  <si>
    <t>Syndrion (Jenny van der Hoek) Zie afbeeldingen</t>
  </si>
  <si>
    <t>Atlas Jeugdhulp (Monique Damen)</t>
  </si>
  <si>
    <t>Timon (Samgar Oudshoorn)</t>
  </si>
  <si>
    <t>Bij Dirma (Dirma Terlouw)</t>
  </si>
  <si>
    <t>Zorgboeren Zuid-Holland (Monique Bouter)</t>
  </si>
  <si>
    <t>De Rading (Roy Damen)</t>
  </si>
  <si>
    <t>Eindtotaal</t>
  </si>
  <si>
    <t>Diakonessenhuis (Floortje Veerman)</t>
  </si>
  <si>
    <t>Dokter Bosman (Gerard Gerbranda)</t>
  </si>
  <si>
    <t>Driestar Educatief ( Marline Verhaar) via mail</t>
  </si>
  <si>
    <t>Driestar educatief ( Marline Verhaar)
Voorafgaand aan marktconsultatie gemaild</t>
  </si>
  <si>
    <t>Forensisch</t>
  </si>
  <si>
    <t>Educto Leestalent (Bianca Verdoren)</t>
  </si>
  <si>
    <t>Eleos (Henriette van de Kieft)</t>
  </si>
  <si>
    <t>De Forensische Zorgspecialisten / De Waag (Renske van Schaik)</t>
  </si>
  <si>
    <t>Fivoor (Klaas-Jan Hollaar)</t>
  </si>
  <si>
    <t>GB Autisme (Patrick van Nuijs)</t>
  </si>
  <si>
    <t>Hartesleutels (Renske de Snoo)</t>
  </si>
  <si>
    <t>Ihub (Annika Rijke)</t>
  </si>
  <si>
    <t>Impegno (Carly Hoynck)</t>
  </si>
  <si>
    <t>Je Eigen Keus (Irma Slomp)</t>
  </si>
  <si>
    <t>Jess GGZ (Jessica Lodeweegs)</t>
  </si>
  <si>
    <t>Crisis</t>
  </si>
  <si>
    <t>Leger des Heils (Koos Lieffijn)</t>
  </si>
  <si>
    <t>Mentaal Beter (Sandra Marcus)</t>
  </si>
  <si>
    <t>Parnassia - Youz (Geert Rutgers)</t>
  </si>
  <si>
    <t>PPH Kind &amp; Jeugd (Deborah Falk)</t>
  </si>
  <si>
    <t>De Rading (Roy Damen)
Via mail binnen gekomen</t>
  </si>
  <si>
    <t>Praktijk Heeroma (Margriet Heeroma)</t>
  </si>
  <si>
    <t>Leger des Heils (Annet Wentel)</t>
  </si>
  <si>
    <t>Praktijk voor Kind en Ouder (Anita Vergeer-Langeslag)</t>
  </si>
  <si>
    <t>Psymens (Marcel Vonk)</t>
  </si>
  <si>
    <t>Timon (Tineke de Waard)</t>
  </si>
  <si>
    <t>Riozorg (Randy Trieling)</t>
  </si>
  <si>
    <t>Youké (Coos Oomen)</t>
  </si>
  <si>
    <t>s Heeren Loo (Romy Toonen)</t>
  </si>
  <si>
    <t>Santé Partners (Rob van Gaalen)</t>
  </si>
  <si>
    <t>St Antonius ziekenuis (Isabel Brand) via mail ingediend</t>
  </si>
  <si>
    <t>Syndrion (Jenny van der Hoek)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</si>
</sst>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x14ac:knownFonts="1">
    <font>
      <sz val="11"/>
      <color theme="1"/>
      <name val="Calibri"/>
      <family val="2"/>
      <scheme val="minor"/>
    </font>
    <font>
      <b/>
      <sz val="16"/>
      <color theme="0"/>
      <name val="Calibri"/>
      <family val="2"/>
      <scheme val="minor"/>
    </font>
    <font>
      <sz val="12"/>
      <color theme="1"/>
      <name val="Calibri"/>
      <family val="2"/>
      <scheme val="minor"/>
    </font>
    <font>
      <sz val="12"/>
      <color indexed="8"/>
      <name val="Calibri"/>
    </font>
    <font>
      <u/>
      <sz val="11"/>
      <color theme="10"/>
      <name val="Calibri"/>
      <family val="2"/>
      <scheme val="minor"/>
    </font>
    <font>
      <sz val="12"/>
      <color rgb="FF000000"/>
      <name val="Calibri"/>
      <family val="2"/>
      <scheme val="minor"/>
    </font>
    <font>
      <b/>
      <sz val="11"/>
      <color theme="1"/>
      <name val="Calibri"/>
      <family val="2"/>
      <scheme val="minor"/>
    </font>
    <font>
      <b/>
      <sz val="14"/>
      <color theme="0"/>
      <name val="Calibri"/>
      <family val="2"/>
      <scheme val="minor"/>
    </font>
    <font>
      <sz val="11"/>
      <color rgb="FF000000"/>
      <name val="Calibri"/>
      <family val="2"/>
      <scheme val="minor"/>
    </font>
    <font>
      <sz val="11"/>
      <color rgb="FF000000"/>
      <name val="Calibri"/>
    </font>
    <font>
      <sz val="11"/>
      <color rgb="FFFF0000"/>
      <name val="Calibri"/>
    </font>
    <font>
      <sz val="11"/>
      <color theme="1"/>
      <name val="Calibri"/>
    </font>
    <font>
      <u/>
      <sz val="11"/>
      <color rgb="FF000000"/>
      <name val="Calibri"/>
    </font>
    <font>
      <sz val="11"/>
      <color rgb="FF000000"/>
      <name val="Calibri"/>
      <family val="2"/>
    </font>
    <font>
      <sz val="11"/>
      <name val="Calibri"/>
      <family val="2"/>
    </font>
    <font>
      <sz val="9"/>
      <color theme="1"/>
      <name val="Segoe UI"/>
      <family val="2"/>
    </font>
    <font>
      <sz val="11"/>
      <name val="Calibri"/>
      <family val="2"/>
      <scheme val="minor"/>
    </font>
    <font>
      <sz val="11"/>
      <color theme="1"/>
      <name val="Calibri"/>
      <family val="2"/>
    </font>
  </fonts>
  <fills count="7">
    <fill>
      <patternFill patternType="none"/>
    </fill>
    <fill>
      <patternFill patternType="gray125"/>
    </fill>
    <fill>
      <patternFill patternType="solid">
        <fgColor theme="9" tint="-0.249977111117893"/>
        <bgColor indexed="64"/>
      </patternFill>
    </fill>
    <fill>
      <patternFill patternType="solid">
        <fgColor theme="0"/>
        <bgColor indexed="64"/>
      </patternFill>
    </fill>
    <fill>
      <patternFill patternType="solid">
        <fgColor theme="9"/>
        <bgColor indexed="64"/>
      </patternFill>
    </fill>
    <fill>
      <patternFill patternType="solid">
        <fgColor rgb="FF548235"/>
        <bgColor indexed="64"/>
      </patternFill>
    </fill>
    <fill>
      <patternFill patternType="solid">
        <fgColor rgb="FFFFFFFF"/>
        <bgColor indexed="64"/>
      </patternFill>
    </fill>
  </fills>
  <borders count="1">
    <border>
      <left/>
      <right/>
      <top/>
      <bottom/>
      <diagonal/>
    </border>
  </borders>
  <cellStyleXfs count="6">
    <xf numFmtId="0" fontId="0" fillId="0" borderId="0"/>
    <xf numFmtId="0" fontId="2" fillId="0" borderId="0"/>
    <xf numFmtId="0" fontId="3" fillId="0" borderId="0" applyNumberFormat="0" applyFill="0" applyBorder="0" applyProtection="0"/>
    <xf numFmtId="0" fontId="4"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49">
    <xf numFmtId="0" fontId="0" fillId="0" borderId="0" xfId="0"/>
    <xf numFmtId="0" fontId="1" fillId="2" borderId="0" xfId="0" applyFont="1" applyFill="1" applyAlignment="1">
      <alignment vertical="center" wrapText="1"/>
    </xf>
    <xf numFmtId="0" fontId="0" fillId="0" borderId="0" xfId="0" applyAlignment="1">
      <alignment wrapText="1"/>
    </xf>
    <xf numFmtId="0" fontId="0" fillId="3" borderId="0" xfId="0" applyFill="1" applyAlignment="1">
      <alignment wrapText="1"/>
    </xf>
    <xf numFmtId="16" fontId="0" fillId="0" borderId="0" xfId="0" applyNumberFormat="1"/>
    <xf numFmtId="0" fontId="0" fillId="0" borderId="0" xfId="0" applyAlignment="1">
      <alignment vertical="center" wrapText="1"/>
    </xf>
    <xf numFmtId="0" fontId="0" fillId="0" borderId="0" xfId="0" applyAlignment="1">
      <alignment vertical="top" wrapText="1" shrinkToFit="1"/>
    </xf>
    <xf numFmtId="0" fontId="0" fillId="0" borderId="0" xfId="0" applyAlignment="1">
      <alignment horizontal="left" wrapText="1"/>
    </xf>
    <xf numFmtId="10" fontId="0" fillId="0" borderId="0" xfId="0" applyNumberFormat="1" applyAlignment="1">
      <alignment wrapText="1"/>
    </xf>
    <xf numFmtId="0" fontId="0" fillId="0" borderId="0" xfId="0" pivotButton="1"/>
    <xf numFmtId="0" fontId="0" fillId="0" borderId="0" xfId="0" applyAlignment="1">
      <alignment horizontal="left"/>
    </xf>
    <xf numFmtId="0" fontId="6" fillId="4" borderId="0" xfId="0" applyFont="1" applyFill="1"/>
    <xf numFmtId="0" fontId="1" fillId="2" borderId="0" xfId="0" applyFont="1" applyFill="1" applyAlignment="1">
      <alignment vertical="top" wrapText="1"/>
    </xf>
    <xf numFmtId="0" fontId="0" fillId="0" borderId="0" xfId="0" applyAlignment="1">
      <alignment vertical="top" wrapText="1"/>
    </xf>
    <xf numFmtId="9" fontId="0" fillId="0" borderId="0" xfId="0" applyNumberFormat="1" applyAlignment="1">
      <alignment vertical="top" wrapText="1"/>
    </xf>
    <xf numFmtId="0" fontId="0" fillId="3" borderId="0" xfId="0" applyFill="1" applyAlignment="1">
      <alignment vertical="top" wrapText="1"/>
    </xf>
    <xf numFmtId="0" fontId="0" fillId="0" borderId="0" xfId="0" applyAlignment="1">
      <alignment vertical="top"/>
    </xf>
    <xf numFmtId="0" fontId="0" fillId="0" borderId="0" xfId="0" applyAlignment="1">
      <alignment horizontal="left" vertical="top" wrapText="1"/>
    </xf>
    <xf numFmtId="3" fontId="0" fillId="0" borderId="0" xfId="0" applyNumberFormat="1" applyAlignment="1">
      <alignment vertical="top" wrapText="1"/>
    </xf>
    <xf numFmtId="10" fontId="0" fillId="0" borderId="0" xfId="0" applyNumberFormat="1" applyAlignment="1">
      <alignment vertical="top" wrapText="1"/>
    </xf>
    <xf numFmtId="0" fontId="0" fillId="0" borderId="0" xfId="0" applyAlignment="1">
      <alignment horizontal="left" vertical="top"/>
    </xf>
    <xf numFmtId="0" fontId="7" fillId="5" borderId="0" xfId="0" applyFont="1" applyFill="1" applyAlignment="1">
      <alignment horizontal="left" vertical="top"/>
    </xf>
    <xf numFmtId="0" fontId="7" fillId="5" borderId="0" xfId="0" applyFont="1" applyFill="1" applyAlignment="1">
      <alignment horizontal="left" vertical="top" wrapText="1"/>
    </xf>
    <xf numFmtId="14" fontId="0" fillId="0" borderId="0" xfId="0" applyNumberFormat="1" applyAlignment="1">
      <alignment horizontal="left" vertical="top"/>
    </xf>
    <xf numFmtId="0" fontId="8" fillId="0" borderId="0" xfId="0" applyFont="1" applyAlignment="1">
      <alignment vertical="center" wrapText="1"/>
    </xf>
    <xf numFmtId="0" fontId="11" fillId="0" borderId="0" xfId="0" applyFont="1" applyAlignment="1">
      <alignment wrapText="1"/>
    </xf>
    <xf numFmtId="0" fontId="12" fillId="0" borderId="0" xfId="0" applyFont="1" applyAlignment="1">
      <alignment vertical="center" wrapText="1"/>
    </xf>
    <xf numFmtId="0" fontId="2" fillId="0" borderId="0" xfId="1" applyAlignment="1">
      <alignment wrapText="1"/>
    </xf>
    <xf numFmtId="0" fontId="8" fillId="0" borderId="0" xfId="0" applyFont="1" applyAlignment="1">
      <alignment wrapText="1"/>
    </xf>
    <xf numFmtId="0" fontId="9"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wrapText="1"/>
    </xf>
    <xf numFmtId="0" fontId="2" fillId="0" borderId="0" xfId="1" applyAlignment="1">
      <alignment vertical="top" wrapText="1"/>
    </xf>
    <xf numFmtId="9" fontId="2" fillId="0" borderId="0" xfId="1" applyNumberFormat="1" applyAlignment="1">
      <alignment horizontal="left" vertical="top" wrapText="1"/>
    </xf>
    <xf numFmtId="0" fontId="0" fillId="6" borderId="0" xfId="0" applyFill="1" applyAlignment="1">
      <alignment vertical="top" wrapText="1"/>
    </xf>
    <xf numFmtId="0" fontId="5" fillId="0" borderId="0" xfId="0" applyFont="1" applyAlignment="1">
      <alignment vertical="top"/>
    </xf>
    <xf numFmtId="0" fontId="4" fillId="0" borderId="0" xfId="3" applyFill="1" applyAlignment="1">
      <alignment vertical="top" wrapText="1"/>
    </xf>
    <xf numFmtId="0" fontId="16" fillId="0" borderId="0" xfId="0" applyFont="1" applyAlignment="1">
      <alignment wrapText="1"/>
    </xf>
    <xf numFmtId="0" fontId="16" fillId="0" borderId="0" xfId="0" applyFont="1" applyAlignment="1">
      <alignment vertical="top"/>
    </xf>
    <xf numFmtId="0" fontId="17" fillId="0" borderId="0" xfId="0" applyFont="1" applyAlignment="1">
      <alignment wrapText="1"/>
    </xf>
    <xf numFmtId="0" fontId="9" fillId="0" borderId="0" xfId="0" applyFont="1" applyAlignment="1">
      <alignment wrapText="1"/>
    </xf>
    <xf numFmtId="16" fontId="0" fillId="0" borderId="0" xfId="0" applyNumberFormat="1" applyAlignment="1">
      <alignment wrapText="1"/>
    </xf>
    <xf numFmtId="16" fontId="0" fillId="0" borderId="0" xfId="0" applyNumberFormat="1" applyAlignment="1">
      <alignment vertical="top" wrapText="1"/>
    </xf>
    <xf numFmtId="0" fontId="15" fillId="0" borderId="0" xfId="0" applyFont="1" applyAlignment="1">
      <alignment vertical="top" wrapText="1"/>
    </xf>
    <xf numFmtId="0" fontId="9" fillId="0" borderId="0" xfId="0" applyFont="1" applyAlignment="1">
      <alignment vertical="center" wrapText="1"/>
    </xf>
    <xf numFmtId="0" fontId="13" fillId="0" borderId="0" xfId="0" applyFont="1" applyAlignment="1">
      <alignment wrapText="1"/>
    </xf>
    <xf numFmtId="14" fontId="0" fillId="0" borderId="0" xfId="0" applyNumberFormat="1" applyAlignment="1">
      <alignment horizontal="center" vertical="top"/>
    </xf>
    <xf numFmtId="0" fontId="0" fillId="0" borderId="0" xfId="0" applyAlignment="1">
      <alignment horizontal="left" vertical="top"/>
    </xf>
    <xf numFmtId="0" fontId="13" fillId="0" borderId="0" xfId="0" applyFont="1" applyAlignment="1">
      <alignment wrapText="1"/>
    </xf>
  </cellXfs>
  <cellStyles count="6">
    <cellStyle name="Hyperlink" xfId="3" builtinId="8"/>
    <cellStyle name="Komma 2" xfId="4" xr:uid="{71F942A2-EC41-47A9-AC29-3E5E7ED722A0}"/>
    <cellStyle name="Procent 2" xfId="5" xr:uid="{4C670A14-F175-4683-893C-41325080D1B2}"/>
    <cellStyle name="Standaard" xfId="0" builtinId="0"/>
    <cellStyle name="Standaard 2" xfId="1" xr:uid="{BDB3FC8D-BE11-49D6-BFE8-346459969218}"/>
    <cellStyle name="Standaard 3" xfId="2" xr:uid="{4DEB385E-1239-4073-A6CA-A0DFB9B168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4.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8EE26.421BDD8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106680</xdr:colOff>
      <xdr:row>143</xdr:row>
      <xdr:rowOff>60960</xdr:rowOff>
    </xdr:from>
    <xdr:to>
      <xdr:col>3</xdr:col>
      <xdr:colOff>1485900</xdr:colOff>
      <xdr:row>143</xdr:row>
      <xdr:rowOff>1240040</xdr:rowOff>
    </xdr:to>
    <xdr:pic>
      <xdr:nvPicPr>
        <xdr:cNvPr id="2" name="Afbeelding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282940" y="95242380"/>
          <a:ext cx="1379220" cy="1182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312420</xdr:colOff>
      <xdr:row>2</xdr:row>
      <xdr:rowOff>586740</xdr:rowOff>
    </xdr:from>
    <xdr:to>
      <xdr:col>17</xdr:col>
      <xdr:colOff>579120</xdr:colOff>
      <xdr:row>4</xdr:row>
      <xdr:rowOff>434340</xdr:rowOff>
    </xdr:to>
    <xdr:pic>
      <xdr:nvPicPr>
        <xdr:cNvPr id="3" name="Afbeelding 3">
          <a:extLst>
            <a:ext uri="{FF2B5EF4-FFF2-40B4-BE49-F238E27FC236}">
              <a16:creationId xmlns:a16="http://schemas.microsoft.com/office/drawing/2014/main" id="{B82BA070-9551-43F6-A3C1-0CC88965032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208740" y="3048000"/>
          <a:ext cx="3924300" cy="2636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eset Jenneboer" refreshedDate="44869.451657986108" createdVersion="8" refreshedVersion="8" minRefreshableVersion="3" recordCount="8" xr:uid="{FF6BB080-3464-49BA-ADDB-87D0D2D0087E}">
  <cacheSource type="worksheet">
    <worksheetSource ref="B1:E1048576" sheet="Forensisch ambulante jeugdhulp"/>
  </cacheSource>
  <cacheFields count="6">
    <cacheField name="1. Parameter" numFmtId="0">
      <sharedItems containsBlank="1"/>
    </cacheField>
    <cacheField name="2. Vraag" numFmtId="0">
      <sharedItems containsBlank="1" longText="1"/>
    </cacheField>
    <cacheField name="3. Voorstel gewijzigde parameter" numFmtId="0">
      <sharedItems containsBlank="1" containsMixedTypes="1" containsNumber="1" minValue="5.1999999999999998E-2" maxValue="5.1999999999999998E-2" longText="1"/>
    </cacheField>
    <cacheField name="4. Toelichting/onderbouwing" numFmtId="0">
      <sharedItems containsBlank="1" longText="1"/>
    </cacheField>
    <cacheField name="Aanbieder" numFmtId="0">
      <sharedItems containsBlank="1" count="3">
        <s v="De Forensische Zorgspecialisten / De Waag (Renske van Schaik)"/>
        <s v="Fivoor (Klaas-Jan Hollaar)"/>
        <m/>
      </sharedItems>
    </cacheField>
    <cacheField name="Datum toegevoegd" numFmtId="0">
      <sharedItems containsNonDate="0" containsDate="1" containsString="0" containsBlank="1" minDate="2022-11-04T00:00:00" maxDate="2022-11-05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eset Jenneboer" refreshedDate="44869.451658217593" createdVersion="8" refreshedVersion="8" minRefreshableVersion="3" recordCount="176" xr:uid="{499C1301-B457-4BFD-8A31-6F9D31E05E1E}">
  <cacheSource type="worksheet">
    <worksheetSource ref="B1:E1048576" sheet="Ambulante jeugdhulp"/>
  </cacheSource>
  <cacheFields count="6">
    <cacheField name="1. Parameter" numFmtId="0">
      <sharedItems containsBlank="1"/>
    </cacheField>
    <cacheField name="2. Vraag" numFmtId="0">
      <sharedItems containsBlank="1" longText="1"/>
    </cacheField>
    <cacheField name="3. Voorstel gewijzigde parameter" numFmtId="0">
      <sharedItems containsBlank="1" containsMixedTypes="1" containsNumber="1" minValue="0.02" maxValue="1240" longText="1"/>
    </cacheField>
    <cacheField name="4. Toelichting/onderbouwing" numFmtId="0">
      <sharedItems containsBlank="1" longText="1"/>
    </cacheField>
    <cacheField name="Aanbieder" numFmtId="0">
      <sharedItems containsBlank="1" count="33">
        <s v="Diakonessenhuis (Floortje Veerman)"/>
        <s v="Driestar educatief ( Marline Verhaar)_x000a_Voorafgaand aan marktconsultatie gemaild"/>
        <s v="Riozorg (Randy Trieling)"/>
        <s v="Eleos (Henriette van de Kieft)"/>
        <s v="Educto Leestalent (Bianca Verdoren)"/>
        <s v="Allerzorg (Susan van Silfhout)"/>
        <s v="St Antonius ziekenuis (Isabel Brand) via mail ingediend"/>
        <s v="Je Eigen Keus (Irma Slomp)"/>
        <s v="GB Autisme (Patrick van Nuijs)"/>
        <s v="Driestar Educatief ( Marline Verhaar) via mail"/>
        <s v="Dokter Bosman (Gerard Gerbranda)"/>
        <s v="Mentaal Beter (Sandra Marcus)"/>
        <s v="Impegno (Carly Hoynck)"/>
        <s v="Hartesleutels (Renske de Snoo)"/>
        <s v="Santé Partners (Rob van Gaalen)"/>
        <s v="Praktijk voor Kind en Ouder (Anita Vergeer-Langeslag)"/>
        <s v="Leger des Heils (Koos Lieffijn)"/>
        <s v="Syndrion (Jenny van der Hoek)"/>
        <s v="Jess GGZ (Jessica Lodeweegs)"/>
        <s v="PPH Kind &amp; Jeugd (Deborah Falk)"/>
        <s v="s Heeren Loo (Romy Toonen)"/>
        <s v="Praktijk Heeroma (Margriet Heeroma)"/>
        <s v="Timon (Samgar Oudshoorn)"/>
        <s v="Parnassia - Youz (Geert Rutgers)"/>
        <s v="Ihub (Annika Rijke)"/>
        <s v="Youké (Coos Oomen)"/>
        <s v="De Rading (Roy Damen)"/>
        <s v="Atlas Jeugdhulp (Monique Damen)"/>
        <s v="Altrecht (Birgit van Vliet)"/>
        <s v="Psymens (Marcel Vonk)"/>
        <s v="Bij Dirma (Dirma Terlouw)"/>
        <s v="Fivoor (Klaas-Jan Hollaar)"/>
        <m/>
      </sharedItems>
    </cacheField>
    <cacheField name="Datum toegevoegd" numFmtId="0">
      <sharedItems containsNonDate="0" containsDate="1" containsString="0" containsBlank="1" minDate="2022-10-31T00:00:00" maxDate="2022-11-05T00: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eset Jenneboer" refreshedDate="44869.451658449078" createdVersion="8" refreshedVersion="8" minRefreshableVersion="3" recordCount="14" xr:uid="{A8B1DD66-CB49-402B-858E-FAA830931D4B}">
  <cacheSource type="worksheet">
    <worksheetSource ref="B1:E1048576" sheet="Jeugdhulp tijdens onderwijstijd"/>
  </cacheSource>
  <cacheFields count="6">
    <cacheField name="1. Parameter" numFmtId="0">
      <sharedItems containsBlank="1"/>
    </cacheField>
    <cacheField name="2. Vraag" numFmtId="0">
      <sharedItems containsBlank="1" longText="1"/>
    </cacheField>
    <cacheField name="3. Voorstel gewijzigde parameter" numFmtId="0">
      <sharedItems containsBlank="1" longText="1"/>
    </cacheField>
    <cacheField name="4. Toelichting/onderbouwing" numFmtId="0">
      <sharedItems containsBlank="1" longText="1"/>
    </cacheField>
    <cacheField name="Aanbieder" numFmtId="0">
      <sharedItems containsBlank="1" count="5">
        <s v="De Jonge Ontdekker (Ans van Wijk)"/>
        <s v="Syndrion (Jenny van der Hoek) Zie afbeeldingen"/>
        <s v="Timon (Samgar Oudshoorn)"/>
        <s v="Zorgboeren Zuid-Holland (Monique Bouter)"/>
        <m/>
      </sharedItems>
    </cacheField>
    <cacheField name="Datum toegevoegd" numFmtId="0">
      <sharedItems containsNonDate="0" containsDate="1" containsString="0" containsBlank="1" minDate="2022-11-02T00:00:00" maxDate="2022-11-04T00:0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eset Jenneboer" refreshedDate="44869.451658680555" createdVersion="8" refreshedVersion="8" minRefreshableVersion="3" recordCount="40" xr:uid="{8BD071E9-FE7C-403D-8FD1-EA84687F7F00}">
  <cacheSource type="worksheet">
    <worksheetSource ref="B1:E1048576" sheet="Crisiszorg"/>
  </cacheSource>
  <cacheFields count="6">
    <cacheField name="1. Parameter" numFmtId="0">
      <sharedItems containsBlank="1"/>
    </cacheField>
    <cacheField name="2. Vraag" numFmtId="0">
      <sharedItems containsBlank="1" longText="1"/>
    </cacheField>
    <cacheField name="3. Voorstel gewijzigde parameter" numFmtId="0">
      <sharedItems containsBlank="1"/>
    </cacheField>
    <cacheField name="4. Toelichting/onderbouwing" numFmtId="0">
      <sharedItems containsBlank="1" longText="1"/>
    </cacheField>
    <cacheField name="Aanbieder" numFmtId="0">
      <sharedItems containsBlank="1" count="8">
        <s v="De Rading (Roy Damen)_x000a_Via mail binnen gekomen"/>
        <s v="Leger des Heils (Annet Wentel)"/>
        <s v="Timon (Tineke de Waard)"/>
        <s v="Timon (Samgar Oudshoorn)"/>
        <s v="Youké (Coos Oomen)"/>
        <s v="De Rading (Roy Damen)"/>
        <s v="Altrecht (Birgit van Vliet)"/>
        <m/>
      </sharedItems>
    </cacheField>
    <cacheField name="Datum toegevoegd" numFmtId="0">
      <sharedItems containsNonDate="0" containsDate="1" containsString="0" containsBlank="1" minDate="2022-10-31T00:00:00" maxDate="2022-11-05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s v="7. Overige kosten"/>
    <s v="Opslag PNIL: 1% is te laag en gaat uit van inzet PNIL als tijdelijke vervanging van vertrokken behandelaren. Heeft HHM hier ook rekening gehouden met de trend dat behandelaren steeds vaker als ZZP'er ingehuurd moeten worden?"/>
    <n v="5.1999999999999998E-2"/>
    <s v="In de GGZ en de FZ is in toenemende mate sprake van structurele inzet van PNIL vanuit de inhuur van ZZP behandelaren in verband met sectorbrede tekorten. Dit betreft met name behandelaren zoals Psychiaters, Klinisch Psychologen en GZ-psychologen. Op dit moment zou een percentage van 5,2% als opslag op de cliëntgebonden personeelskosten noodzakelijk zijn."/>
    <x v="0"/>
    <d v="2022-11-04T00:00:00"/>
  </r>
  <r>
    <s v="0. Kostprijsmodel en aanpak"/>
    <s v="Het is waarschijnlijk dat voor dit kostprijsonderzoek slechts enkele (forensische) aanbieders reageren, waarbij niet elke aanbieder op elk product zal inschrijven. Ook is niet iedere aanbieder een systeemaanbieder. We zijn benieuwd naar jullie mening hoe er met zo weinig partijen een adequaat en respresentatief onderzoek gedaan kan worden waarbij een reeele prijs wordt gevonden?"/>
    <m/>
    <m/>
    <x v="0"/>
    <d v="2022-11-04T00:00:00"/>
  </r>
  <r>
    <s v="0. Kostprijsmodel en aanpak"/>
    <s v="In week 47 wordt door HHM een bijeenkomst georganiseerd waarbij er een toelichting wordt gegeven wat er met de ingestuurde gegevens is gedaan en welke tarieven HHM adviseert. Wij willen graag het dialoog aangaan op het moment dat HHM de gegevens heeft kunnen verwerken en zo de cijfers met elkaar kan bespreken. Het is van belang te benoemen dat de genoemde cijfers en percentages ook een cumulatie effect in zich dragen. Een te laag uitgangspunt voor het salaris van behandelaren werkt door in opslagen voor bedrijfskosten en overhead. Ook het gekozen uitgangspunt voor productiviteit versterkt dit verschil verder. Wanneer is hier de mogelijkheid voor om met HHM het dialoog aan te gaan?"/>
    <m/>
    <m/>
    <x v="0"/>
    <d v="2022-11-04T00:00:00"/>
  </r>
  <r>
    <s v="0. Kostprijsmodel en aanpak"/>
    <s v="Client gebonden tijd komt op ongeveer 1175 uur per jaar "/>
    <s v="Haalbare norm is 1175 uur "/>
    <s v="Rekening houden met de ambulante specialistische J-GGZ-aanpak "/>
    <x v="1"/>
    <d v="2022-11-04T00:00:00"/>
  </r>
  <r>
    <s v="0. Kostprijsmodel en aanpak"/>
    <s v="Duur van de behandeling bij de jGGZ en forensische jeugdhulpbehandeling is op maximaal 1 jaar gezet "/>
    <s v="Duur van behandeling aanpassen naar 2 jaar "/>
    <s v="Het gaat ook om vertrouwen winnen , onmogelijk om binnen een jaar behandeling af te ronden. Onze ervaring leert dat jongere die geindiceerd zijn voor ACT zorg gemiddeld 2 jaar in zorg zijn. Er gaat een hoop tijd zitten in het vinden van vertrouwen van waaruit je de complexe problematiek kan gaan behandelen"/>
    <x v="1"/>
    <d v="2022-11-04T00:00:00"/>
  </r>
  <r>
    <s v="0. Kostprijsmodel en aanpak"/>
    <s v="Komt er nog een detail uitvraag van de kostprijselementen ?"/>
    <s v="Detail uitvraag de specifieke elementen "/>
    <s v="Ieder zorgorganisatie is anders en heeft andere definities maar ook ander registratie en verschillende methodieken , EPD, financieringen, regio  etc etc . Dit model doet een poging om alle zorgorganisaties op 1 hoop te gooien, gebruikt daarbij data en gemiddelden die niet altijd transparant herleidbaar zijn. "/>
    <x v="1"/>
    <d v="2022-11-04T00:00:00"/>
  </r>
  <r>
    <s v="7. Overige kosten"/>
    <s v="Stenen, wordt als 7 element van de kostprijs genoemd, hoe worden deze voor de ambulante dienstverlening toegerekend aan het product."/>
    <s v="Omdat de ambulante dienstverlening een mix is van thuis bezoek en op locatie , hebben we daadwerkelijk een pand met receptie , spreekkamers etc beschikbaar specifiek voor deze dienstverlening. K'stel voor dat de kosten van de stenen, maar ook gas, water en licht en recepitionisten . 1 op 1 aan dit product worden toegerekend."/>
    <s v="Deze kosten hebben een direct verband met de dienstverlening."/>
    <x v="1"/>
    <d v="2022-11-04T00:00:00"/>
  </r>
  <r>
    <m/>
    <m/>
    <m/>
    <m/>
    <x v="2"/>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6">
  <r>
    <s v="0. Kostprijsmodel en aanpak"/>
    <s v="Kan de eenheid voor de productcodes 53A01 en 53A02 worden gewijzigd zodat dit gebruikt kan worden in de declaratiestructuur van een ziekenhuis (DBC's)?"/>
    <s v="Voorstel is om de eenheid (minuut, consult) te wijzigen naar het liefst een traject. In ieder geval het minuuttarief veranderen naar traject."/>
    <s v="Als ziekenhuis werken we met DBC's om geleverde zorg te declareren. Wij verlenen zorg aan cliënten met ADHD en waarvoor medicatie moet worden voorgeschreven. Wij kunnen echter niet werken met minuuttarieven omdat dit niet te vertalen is in DBC's. De optie voor een vergoeding per consult moeten wij verder uitwerken. Voor de code 53A01 staat nu een uurtarief en 53A02 een tarief per consult. Kunnen deze eenheden worden veranderd zodat de manier van vergoeden past binnen de declaratiestructuur van een ziekenhuis?"/>
    <x v="0"/>
    <d v="2022-10-31T00:00:00"/>
  </r>
  <r>
    <s v="1. Maandsalaris en inschaling"/>
    <s v="Basis GGZ – functiemix_x000a_Aangegeven wordt een functiemix van 40% hbo+, 40% wo en 40% wo+. In onze praktijk is het niet gebruikelijk te werken met hbo+ geschoolde medewerkers. Oorzaken hiervan zijn dat in veel regio’s hbo+ geschoolde medewerkers niet standaard betrokken zijn bij een basis ggz of dyslexiezorg traject. Daarnaast leent de basis ggz zich als kortdurende zorg (vaak ca. 8 behandelingen, waarbinnen regiebehandelaar en wo-geschoolde behandelaar al moeten afstemmen) ook niet voor een veelheid aan medewerkers. Wij kiezen ervoor dicht in de leefomgeving van de cliënt te werken, op de school, dit beperkt het aantal medewerkers dat ‘even’ kan aanhaken ook. De belangrijkste reden is echter de continuïteit voor de cliënt, wij proberen een stukje vertrouwen te creëren tussen behandelaar en cliënt. Collega’s werken vanuit de relatie met de cliënt, het beperken van het aantal behandelaren in de kortdurende trajecten is daar erg belangrijk voor._x000a_De functiemix die wij zien is daarom zeker 80% wo en 20% wo+. In de praktijk komt het ook voor dat een wo+ geschoolde medewerker het gehele traject oppakt, omdat die collega toevallig aan de betreffende school gekoppeld is. Dat dat ons eigen ‘risico’ is begrijp ik. Maar ik ben bang dat we met een functiemix waarbij bijna de helft zou moeten worden uitgevoerd door hbo-geschoolde medewerkers die wij niet in dienst hebben en die ook vaak niet zo’n groot deel van de behandeling mogen uitvoeren (in andere regio’s) we op een tariefstelling komen die niet overeenkomst met de kostprijs in de praktijk._x000a__x000a_-_x0009_Hoe zit dit voor andere zorgaanbieders, zoeken jullie dit uit?_x000a_-_x0009_Wie bepaalt de percentages betrokken zorgprofessionals en op basis waarvan wordt dit bepaald?"/>
    <m/>
    <m/>
    <x v="1"/>
    <d v="2022-10-31T00:00:00"/>
  </r>
  <r>
    <s v="5. Productiviteit"/>
    <s v="Ernstige Dyslexie – NKD_x000a_Fijn dat aansluiting bij NKD verplicht gesteld is, dat was eerder niet het geval. Fijn!_x000a__x000a_Ernstige Dyslexie – uren_x000a_Hier wordt het volgende over gezegd:_x000a__x000a_De Veldnorm dyslexiezorg (NRD/KD/NIP/NVO/NVLF, 2014) toont aan dat 90% van de kinderen met ernstige dyslexie een behandelduur heeft van maximaal 3900 minuten. De maximale behandelduur is 4600 minuten (standaard voor RBL en in overeenstemming met Veldnorm dyslexiezorg (NRD/KD/NIP/NVO/NVLF, 2014). Dit is inclusief diagnostiek. Voor diagnostiek is de maximale duur volgens PDDB 3.0 12 uur, dat wil zeggen 720 minuten_x000a__x000a_Maximale behandelduur is 4600 minuten, inclusief 720 minuten diagnostiek (diagnostiekduur is herkenbaar). Dus maximaal resteert er 3880 minuten behandeltijd._x000a_1._x0009_Uit de eerste regel blijkt dat een behandeling van 3880 minuten voor minimaal 10% van de kinderen niet voldoende is, hoe gaat de regio hiermee om?_x000a_2._x0009_Onze ervaring is dat 3200 minuten dyslexiebehandeling in de meeste gevallen voldoende is, met de 3880 minuten komen wij dus uit. Echter: In mijn beleving is er op dit moment bij de RBL sprake van 2 standaarden. Op RBL niveau kijkt men naar minuten. Op aanbiedersniveau wordt ook een maximaal gemiddelde in euro’s gehanteerd. Dit stamt nog uit de tijd dat dhr. Albert Veuger contractmanager was. In eerste instantie was die ook opgenomen in de tariefbijlage die je als aanbieder bij het contract ontvangt, later is dit eruit gehaald maar als je erover vraagt geeft de contractmanager desondanks aan dat je je eraan moet houden. Voor ons als kleine aanbieder is dat zeer ingewikkeld. Zo’n gemiddeld bedrag is vaak een stuk lager dan de minutenaantallen die in de productomschrijvingen genoemd zijn. Als dan niemand uitvalt op diagnostiek (en dus ‘goedkoop’ is en het gemiddelde omlaag haalt) moeten alle cliënten het met een veel korter traject doen. Ik zou graag de bevestiging hebben dat de in de productomschrijving opgenomen voorwaarden de enige voorwaarden zijn die de regio hanteert. Dus als er een maximaal gemiddelde komt – zet het dan alsjeblieft transparant in de productvoorwaarden. Is dat mogelijk?"/>
    <m/>
    <m/>
    <x v="1"/>
    <d v="2022-10-31T00:00:00"/>
  </r>
  <r>
    <s v="4. Opslag Overhead"/>
    <s v="Om aan te geven welke kosten ontbreken/ te laag zijn opgenomen, ontvangen we graag de cijfermatige onderbouwing het gehanteerde percentage an 35%"/>
    <n v="0.7"/>
    <s v="De opslag voor overhead kan worden opgevraagd. Deze opslag dekt de gemaakte kosten. "/>
    <x v="2"/>
    <d v="2022-10-31T00:00:00"/>
  </r>
  <r>
    <s v="2. Opslagen"/>
    <s v="1. Waar in de calculatie zien we de voorgestelde 1% voor PNIL terug?"/>
    <m/>
    <m/>
    <x v="3"/>
    <d v="2022-10-31T00:00:00"/>
  </r>
  <r>
    <s v="2. Opslagen"/>
    <s v="2. Een opslag van 1%, uitgaande van de omschrijving op pagina 13 van het concept v2, is niet reeel, gezien de krapte op de arbeidsmarkt. "/>
    <n v="0.05"/>
    <s v="Onze motivatie voor ons voorstel van een opslag van 5% is gebaseerd op de huidige krapte op de arbeidsmarkt, waarbij diverse calculaties en ontwikkelingen laten zien dat daar de komende jaren nog geen verander (eerder een toename van de krapte) in lijkt te komen. Daarnaast liggen de kosten voor inzet van PNIL vaak zeker 50% tot 70% hoger dan de reguliere medewerker in loondienst. I.p.v. de ca. 10 à 20% genoemd in de &quot;concept v2 Toelichting opbouw tarieven jeugdhulp regio Lekstroom&quot;. "/>
    <x v="3"/>
    <d v="2022-10-31T00:00:00"/>
  </r>
  <r>
    <s v="5. Productiviteit"/>
    <s v="3. Door voorgestelde cliëntgebonden (declarabele) uren voor een medewerker op locatie van 1273 uur op jaarbasis is niet reeel. "/>
    <n v="1240"/>
    <s v="In jullie calcualtie rekenen jullie met 50 uur voor opleiding en intervisie. Dit is voor met name gespecialiseerd personeel in de Jeugd B-GGZ en Jeugd S-GGZ veel te weinig. Zeker nu er in 2022 nieuwe wetgeving is gekomen, waarbij werkgever 100%  van de studietijd beschikbaar moet stellen. Overall, is dan 50 uur per FTE op jaarbasis voor opleiding en intervisie veel te laag. "/>
    <x v="3"/>
    <d v="2022-10-31T00:00:00"/>
  </r>
  <r>
    <s v="5. Productiviteit"/>
    <s v="4. Er is al toegezegd dat er een aanpassing zal komen voor zorg geleverd op locatie jeugdige in het kader van reistijd. Zie ons voorstel."/>
    <n v="1194"/>
    <s v="Calculeren met reistijd binnen een regio als Lekstroom, met name in de meer landelijke (uitgestrekte) gemeenten moeten we echt rekenen met meer reistijd. In een dichtbevolkt gebied is relatief meer zorg nodig, maar kan er relatief praktischer gepland worden qua reistijd. Dat is niet het geval voor de regio Lekstroom, hier moet dus echt meer reistijd gerekend worden. "/>
    <x v="3"/>
    <d v="2022-10-31T00:00:00"/>
  </r>
  <r>
    <s v="5. Productiviteit"/>
    <s v="Is onze aanname juist dat in het tarief van de dyslexiezorg de indirecte tijd wel gedeclareerd mag worden?"/>
    <m/>
    <s v="In de aanbesteding die gepubliceerd is mocht indirecte tijd niet gedeclareerd worden, wij zien dat nu in bijlage 4 niet meer terugkomen. Zouden jullie willen bevestigen dat die aanpassing plaats heeft gevonden en indirecte tijd nu wel gedeclareerd mag worden?"/>
    <x v="4"/>
    <d v="2022-10-31T00:00:00"/>
  </r>
  <r>
    <s v="0. Kostprijsmodel en aanpak"/>
    <s v="Wat rekenen jullie tot de overheadkosten en zitten daarin ook o.a. de kosten die hieronder vermeld staan?_x000a__x000a_1. Kosten van opleidingen (dus de kosten van opleidingen naast de tijd die aan de opleiding wordt besteedt);_x000a_2. Reiskosten (kilometerdeclaraties, leasekosten en brandstof). Reistijd wordt ook niet genoemd door HHM maar zal wel in de correctie voor productiviteit zitten neem ik aan;_x000a_3. Kosten van het ECD (formeel geen overhead, wel kosten);_x000a_4. Kosten van huisvesting van kantoorpersoneel (ook formeel geen overhead, wel kosten);_x000a_5. Kosten van ICT devices (telefoons, tablets, laptops). Ook geen overhead, wel kosten;_x000a_6. Overige personeelskosten als een bloemetje bij lief en leed, een etentje en een (personeels)feestje."/>
    <s v="Extra kostprijselement"/>
    <s v="Zie toelichting bij vraag"/>
    <x v="5"/>
    <d v="2022-10-31T00:00:00"/>
  </r>
  <r>
    <s v="0. Kostprijsmodel en aanpak"/>
    <s v="We missen een opslag voor innovatie en marge. Kan dit als element toegevoegd worden?"/>
    <s v="Extra kostprijselement"/>
    <m/>
    <x v="5"/>
    <d v="2022-10-31T00:00:00"/>
  </r>
  <r>
    <s v="0. Kostprijsmodel en aanpak"/>
    <s v="Wij als ziekenhuis leveren adhd zorg met productcodes 52A01 en 52A02. Ik zie in de concepttarieven (regel 36 en 37) dat hiervoor mogelijk eenheid per minuut of per consult wordt gehanteerd. Via deze weg wil ik nogmaals benadrukken dat in het ziekenhuis niet mogelijk is om op deze manier te werken, omdat we werken met de landelijke DBC-systematiek, waarin we factureren op basis van een zorgtraject. Met alle andere gemeentes werken we met de dbc systematiek."/>
    <m/>
    <m/>
    <x v="6"/>
    <d v="2022-10-31T00:00:00"/>
  </r>
  <r>
    <m/>
    <s v="Productiviteit"/>
    <s v="Opname van scholing en certificereingskosten. "/>
    <s v="Er worden nu wel onderwijs uren meegenomen in de berekening voor declarable uren maar niet de opleidingskosten. Die horen volgens ons niet bij overhead kosten .  Maar zijn wel een verplichte vraag van de gemeente.  Worden die wel of niet ergens meegenomen. "/>
    <x v="7"/>
    <d v="2022-11-02T00:00:00"/>
  </r>
  <r>
    <m/>
    <m/>
    <s v="Verschil tussen declarabele tijd en werktijd."/>
    <s v="De visie vraagt waar mogelijk naar de klant toe! Dan komt naast de declarabele tijd er ook reistijd bij. Dit kan binnen de regio verschillen maar voor praktijken zoals JEK die werken buiten 1 plaats maar door de hele lekstromen, oplopen tot half uur heen en half uur naar volgende klant. Dan kom je tot gemiddeld 5-6 uur klantcontact per dag . Dan is er echter naast de declarabele tijd en de reistijden geen ruimte voor meer voor indirecte tijd, niet - declarabele of overhead-tijd. Deze moet dan extra worden genomen op andere werkdagen."/>
    <x v="7"/>
    <d v="2022-11-02T00:00:00"/>
  </r>
  <r>
    <s v="0. Kostprijsmodel en aanpak"/>
    <m/>
    <s v="Verschil tussen declarabele tijd en werktijd."/>
    <s v="Er wordt bij de uienberekening uit gegaan van niet clientgebonden tijd. Overleg en administratie. Maar bij de productbeschrijving en verantwoording in de aankoop wordt er ook gesproken over indirecte klant-tijd. Dit is overleg, administratie als logboeken, zorgplannen, intercollegiaal overleg zonder aanwezigheid van de klant. Deze mag niet worden gedeclareerd maar worden wel vanuit de visie en contractvoorwaarden verwacht. Waar zien we deze uren terug?"/>
    <x v="7"/>
    <d v="2022-11-02T00:00:00"/>
  </r>
  <r>
    <m/>
    <s v="Productiviteit"/>
    <s v="Reistijd/kosten"/>
    <s v=" Wij kunnen pas een passend uurtarief berekenen als ook deze correctie bekend is. Komt deze als steen op het uur tarief? Is het een los uurtarief? En zo ja is dit dan lager dan het declarabele uur tarief.  "/>
    <x v="7"/>
    <d v="2022-11-02T00:00:00"/>
  </r>
  <r>
    <m/>
    <m/>
    <s v="Berekening van de decl Uren verdeeld over de werkdagen."/>
    <s v="Bij het uitrekenen van de declarabele uren per werkdag maken wij de volgende som:    1273 uur  declarabele uren . Het gemiddelde aantal werkdagen per jaar :228 werkdagen. Dan zijn de feestdagen en verlofdagen eraf. Gaan hier de dagen nog af die worden aangedragen voor ziekte verzuim, opleiding enz, overleg en verzorging  nog af dan komen wij uit op komt uit op 171 werkdagen per jaar. 1273 uur verdeeld over 171 dagen: Dit zou betekenen dat er sprake is van en 7,4 uur declarabele tijd per  werkdag. Bij een full time contract wordt er 36 uur gewerkt. 5x7,4 = 37 uur.  Dit is dus dan niet haalbaar. En zou ook  betekenen dat elk uur van de dag declarabel is.  Er dus geen ruimte meer is voor de indirecte clienttijd, overhead tijd enz. Terwijl deze in de berekening er wel al zijn afgehaald. Waar berekenen wij het fout?"/>
    <x v="7"/>
    <d v="2022-11-02T00:00:00"/>
  </r>
  <r>
    <s v="1. Maandsalaris en inschaling"/>
    <s v="Wij zouden graag zien dat in de toepasselijke cao-mixen en berekeningen, ook de cao Sociaal Werk meegenomen wordt, omdat deze in de praktijk ook van toepassing is."/>
    <s v="CAO-mix en daaruit volgend het basissalaris voor 1 FTE direct."/>
    <s v="Omdat wij als aanbieder ambulante begeleiding leveren zowel vanuit de Jeugdwet als vanuit de WMO, vallen wij onder de cao Sociaal Werk. Zover ons bekend zijn wij niet de enige aanbieder die onder deze cao valt. Omdat de salarissen in deze cao hoger liggen dan in de meegenomen cao's, lijkt het ons redelijk deze cao op te nemen in de toepasselijke cao-mixen van producten die logischerwijs door onder de cao Sociaal Werk vallende aanbieders geleverd worden (voor ons specifiek de ambulante begeleidingsproducten) en zo dus aan te sluiten bij de daadwerkelijke praktijk._x000a__x000a_Bijvoorbeeld wat betreft de inschaling op het bij ons meestvoorkomende opleidingsniveau HBO, komt een berekening van huidige salarissen met dezelfde systematiek als bij andere cao's toegepast is op €3757 bruto/maand - ter vergelijking komt deze berekening bij de andere cao's op €3718 (GGZ), €3697 (GHZ) en €3549 (Jeugdzorg). De Sociaal Werk salarissen zijn dus duidelijk hoger dan van de andere cao's, zeker gelet op het feit dat bij de ambulante begeleidingsproducten (die wij leveren) enkel de GHZ en Jeugdzorg cao's zijn meegenomen in de cao-mix."/>
    <x v="8"/>
    <d v="2022-11-02T00:00:00"/>
  </r>
  <r>
    <m/>
    <s v="Helaas opent uw exceldocument niet (beveiligde weergave, geeft hij aan). _x000a__x000a_Zoals al aangegeven in de chat tijdens de bijeenkomst is Jeugdhulp niet voor alle aanbieders het enige dat zij bieden. Concreet voor Driestar educatief zijn wij zowel een Hogeschool (publiek bekostigd door het ministerie van OCW, met bijbehorend gebouw en ondersteunende afdeling) als Onderwijsbegeleidingsdienst (privaat, op offertebasis adviseren wij scholen, ondersteunen (startende) leerkrachten en docententeams en helpen leerlingen in het PO en VO). De jeugdhulp (dyslexiezorg en basis ggz) is een zeer klein onderdeel binnen de onderwijsbegeleidingsdienst. De gehele organisatie hanteert de cao hbo._x000a__x000a_Desondanks reageer ik graag op de parameters middels document in de bijlage. Dit is een veelgebruikte handleiding voor de tariefberekening binnen de dyslexiezorg waar het NKD de gemiddelden genomen heeft van haar leden (document in ui 2017, maar volgens mij nog heel erg goed bruikbaar!). Ondanks ons ‘vreemde eend in de bijt’-zijn herkennen we ons hier zeker in."/>
    <m/>
    <s v="Link bestand"/>
    <x v="9"/>
    <d v="2022-11-02T00:00:00"/>
  </r>
  <r>
    <s v="1. Maandsalaris en inschaling"/>
    <s v="Er wordt gerekend met 93% van het maximum van de schaal (behalve voor AMS). Hierbij wordt gerefereerd aan een onderzoek van KPMG uit 2014 (!). _x000a_Is de regio het met ons eens dat de situatie op de arbeidsmarkt er op dit moment heel anders uit ziet dan 8 jaar geleden en dat er nu een grote schaarste is aan met name GZ-psychologen, klinisch psychologen en psychothereapeuten en dat daarmee 93% van het schaalmaximum geen recht doet aan de huidige situatie?"/>
    <s v="Voor de berekening van het salaris uitgaan van 97% van het schaalmaximum, wat concreet neerkomt op 3 treden onder het maximum. Dat lijkt ons meer passend gezien de personeelsschaarste die er op dit moment is."/>
    <s v="Er wordt gerekend met 93% van het maximum van de schaal (behalve voor AMS). Hierbij wordt gerefereerd aan een onderzoek van KPMG uit 2014 (!). _x000a_Is de regio het met ons eens dat de situatie op de arbeidsmarkt er op dit moment heel anders uit ziet dan 8 jaar geleden en dat er nu een grote schaarste is aan met name GZ-psychologen, klinisch psychologen en psychothereapeuten en dat daarmee 93% van het schaalmaximum geen recht doet aan de huidige situatie?"/>
    <x v="10"/>
    <d v="2022-11-02T00:00:00"/>
  </r>
  <r>
    <s v="1. Maandsalaris en inschaling"/>
    <s v="We hebben op basis van de parameters een doorrekening gemaakt van de daaruit voortvloeiende tarieven. En daarbij komen we tot de conclusie dat er met de CAO-lonen van 2022 wordt gewerkt. Binnen de GGZ is er sprake van een CAO-overhoging in mei 2023. Aangezien de aanbesteding ingaat vanaf 1 juli lijkt het ons niet meer dan logisch om de CAO-lonen 2023 te hanteren."/>
    <s v="CAO-lonen 2023 hanteren in de berekening óf voor de GGZ producten een indexatie doorvoeren van 2% (= CAO stijging)"/>
    <s v="We hebben op basis van de parameters een doorrekening gemaakt van de daaruit voortvloeiende tarieven. En daarbij komen we tot de conclusie dat er met de CAO-lonen van 2022 wordt gewerkt. Binnen de GGZ is er sprake van een CAO-overhoging in mei 2023. Aangezien de aanbesteding ingaat vanaf 1 juli lijkt het ons niet meer dan logisch om de CAO-lonen 2023 te hanteren."/>
    <x v="10"/>
    <d v="2022-11-02T00:00:00"/>
  </r>
  <r>
    <s v="4. Opslag Overhead"/>
    <s v="Er wordt gerekend met een overhead van 35%. Daaruit moeten alle niet directe personeelskosten worden betaald. We zien dat we daar qua huisvesting en centrale overhead wel mee uitkomen._x000a_Waar het bij ons scheef gaat is de opleidingskosten. Binnen de GGZ is sprake van relatief hoge scholings-/opleidingskosten. Die kunnen we niet betalen uit de opslag overhead 35%."/>
    <s v="Een aparte opslag van 3% voor scholing- opleidingskosten bepalen over de directe loonkosten om daarmee recht te doen aan de kosten die aanbieders hebben voor hun medewerkers, mede ook voor het behoud van de medewerkers."/>
    <s v="Er wordt gerekend met een overhead van 35%. Daaruit moeten alle niet directe personeelskosten worden betaald. We zien dat we daar qua huisvesting en centrale overhead wel mee uitkomen._x000a_Waar het bij ons scheef gaat is de opleidingskosten. Binnen de GGZ is sprake van relatief hoge scholings-/opleidingskosten. Die kunnen we niet betalen uit de opslag overhead 35%."/>
    <x v="10"/>
    <d v="2022-11-02T00:00:00"/>
  </r>
  <r>
    <s v="1. Maandsalaris en inschaling"/>
    <s v="Voor behandeling regulier hanteert u 40% HBO+, voor behandeling specialistisch 30% HBO+. Dit lijkt ons een te hoog percentage, kunt u dit naar beneden bijstellen?"/>
    <s v="20% HBO+ voor behandeling regulier en 15% HBO+ voor behandeling specialistisch."/>
    <s v="In de praktijk zetten wij geen HBO+ geschoold personeel in Lekstroom. Ook landelijk is dit percentage te verwaarlozen. We begrijpen dat er aanbieders zijn die wel HBO+ geschoolde therapeuten inzetten voor de behandelingen, maar dit zou een kleiner percentage moeten zijn dan WO geschoolde psychologen/orthopedagogen. "/>
    <x v="11"/>
    <d v="2022-11-02T00:00:00"/>
  </r>
  <r>
    <s v="4. Opslag Overhead"/>
    <s v="Percentage overhead is 35% als opslag op de kosten van direct personeel, dit is voor instellingen veel te laag. Kunt u dit ophogen naar 45%?"/>
    <s v="45% opslag overhead"/>
    <s v="45% is voor sommige instellingen nog steeds onvoldoende dekkend, maar realistischer dan 35%. Bij 35% wordt al ruim een derde weggegeten door huisvestingskosten, nog los van de hoge energie en servicekosten. Het overige deel is onvoldoende om reiskosten/overige personeelskosten/opleidingskosten/direct ondersteunend personeel/personeel hoofdkantoor/ICT/Marketing/Accountantskosten te dekken."/>
    <x v="11"/>
    <d v="2022-11-02T00:00:00"/>
  </r>
  <r>
    <s v="5. Productiviteit"/>
    <s v="Bij de productiviteit wordt er uitgegaan van 105 uur voor Algemeen overleg en administratie. Kunt u dit aanpassen naar 120?"/>
    <s v="120 uur voor Algemeen overleg en administratie"/>
    <s v="105 uur is wellicht haalbaar voor iemand die 1 FTE werkt, maar in de praktijk werkt bijna geen enkele behandelaar 1 FTE. Het gemiddelde zit tussen de 0,75 en 0,8 FTE. Omdat een behandelaar wel wekelijks 1 uur bij het werkoverleg is, is 105 uur niet haalbaar voor iemand die minder dan 1 FTE werkt. Voor 1878 bruto beschikbare uren per jaar hebben we méér dan één behandelaar nodig, en dus ook méér dan 1 uur werkoverleg per week, los van de administratie. Voorstel is daarom deze afslag van productiviteit aan te passen voor FTE factor."/>
    <x v="11"/>
    <d v="2022-11-02T00:00:00"/>
  </r>
  <r>
    <s v="2. Opslagen"/>
    <s v="Er is geen rekening gehouden met het balansbudget uit de CAO GGZ. "/>
    <s v="Óf een opslag van bruto 625 euro (uitkering + sociale lasten) óf een afslag productiviteit door ophogen verlof met gemiddeld 2 dagen van 7,2 uur."/>
    <s v="Medewerkers kunnen sinds de laatste CAO-wijziging jaarlijks kiezen voor a) 500 euro naar rato van het dienstverband (ex sociale lasten) b) 600 euro studiebudget (700 als LFB-uren worden ingezet) c) 500 aan verlofdagen, gekocht tegen uurloon. Uurloon gaat om loon per contractuur, medewerkers kunnen hier zo'n 2 dagen verlof van kopen. Dit heeft natuurlijk meer impact door het missen van omzet op twee dagen dan studiebudget of een bruto-uitkering."/>
    <x v="11"/>
    <d v="2022-11-02T00:00:00"/>
  </r>
  <r>
    <s v="2. Opslagen"/>
    <s v="Hoogspecialistisch (Psychiaters/Kinderartsen) hebben hoge opleidingskosten, opslag hiervoor mist. Kunt u die toevoegen."/>
    <s v="7000 euro opslag voor opleidingskosten MS schaal per FTE"/>
    <s v="Medisch specialisten hebben zowel nascholing in eigen tijd als hogere opleidingskosten. Dit komt gemiddeld neer op 7000 euro méér opleidingskosten dan ander behandelend personeel. Heeft betrekking op product hoogspecialistisch."/>
    <x v="11"/>
    <d v="2022-11-02T00:00:00"/>
  </r>
  <r>
    <s v="2. Opslagen"/>
    <s v="Meer gebruik van Pnillers"/>
    <s v="Percentage Pnil verhogen "/>
    <s v="Door de krapte in de arbeidsmarkt zijn wij genoodzaakt om binnen onze teams structueel met 1 Pniller te werden. Ook is het niet logisch om in deze werklijn Pnillers maar 2 maanden in te zetten wegens aard van de trajecten, zorgschuwheid van cliënten. De gemeenten vragen aan ons 1 gezicht te hebben in trajecten, dit proberen we ook met Pnillers zoveel mogelijk aan te houden. Daarom is het gestelde percentage van 1% te laag. "/>
    <x v="12"/>
    <d v="2022-11-02T00:00:00"/>
  </r>
  <r>
    <s v="3. Sociale Lasten"/>
    <s v="Pensioenbijdrage Werkgever verhogen naar 11,3%"/>
    <s v="Pensioenbijdrage Werkgever"/>
    <s v="In de praktijk komen wij o.b.v. onze salarissen (CAO GGZ) uit op een gemiddeld percentage van 11,3%"/>
    <x v="12"/>
    <d v="2022-11-02T00:00:00"/>
  </r>
  <r>
    <s v="3. Sociale Lasten"/>
    <s v="Levensfase/balansbudget is niet opgenomen"/>
    <s v="1,3% hiervoor meenemen"/>
    <s v="Balansbudget is per 2022 opgenomen in de CAO GGZ, gemiddeld betreft dit 1,3% extra kosten"/>
    <x v="12"/>
    <d v="2022-11-02T00:00:00"/>
  </r>
  <r>
    <s v="5. Productiviteit"/>
    <s v="Wettelijke regelingen worden niet meegenomen"/>
    <s v="opnemen % voor wettelijke regelingen"/>
    <s v="Het lijkt erop dat er geen rekening is gehouden met nieuwe regelingen voor betaald verlof, 9 weken 70% en het verlof voor vaders. Ook is werktijdenregeling zwangerschap (zie website rijksoverheid) niet meegenomen, als ook de werktijdenregeling na bevalling tot 9 maanden na bevalling. Gezien de bovengemiddelde vrouwenpopulatie van werknemers binnen de zorg moet dit meegenomen worden. "/>
    <x v="12"/>
    <d v="2022-11-02T00:00:00"/>
  </r>
  <r>
    <s v="5. Productiviteit"/>
    <s v="Opleiding/intervisieuren zijn in praktijk veel hoger"/>
    <s v="verhogen uren opleiding/Intervisie"/>
    <s v="SKJ is op de meeste codes verplicht. SKJ stelt verplichting aan opleiden, reflectie en deskundigheidsbevordering. Zie website SKJ. Minimal 12u per jaar voor reflectie, 12 uur per jaar voor deskundigheid.(https://informatiebank.skjeugd.nl/vragen/hoeveel-reflectie-moet-je-doen/) Gezien de functie-eisen is 50 uur dan niet reëel gezien er ook nog scholing moet plaatsvinden. "/>
    <x v="12"/>
    <d v="2022-11-02T00:00:00"/>
  </r>
  <r>
    <s v="4. Opslag Overhead"/>
    <s v="Overhead wordt te laag ingeschat"/>
    <s v="Opslag verhogen naar minimaal 40%"/>
    <s v="De materiële kosten stijgen exponentieel. 35% overhead is in onze ogen niet langer haalbaar"/>
    <x v="12"/>
    <d v="2022-11-02T00:00:00"/>
  </r>
  <r>
    <s v="1. Maandsalaris en inschaling"/>
    <s v="Psychiater wordt niet meegenomen bij GGZ"/>
    <s v="opnemen of duidelijk maken dat MS altijd HS is"/>
    <s v="Nu wordt MS ook meegenomen in SGGZ. Indien in de nieuwe inkoop MS niet wordt meegenomen in het tarief moet duidelijk zijn dat er bij een MS (psychiater) dus altijd een code HS wordt geleverd door de verwijzers. Indien dit niet het geval is, moet een % MS verdisconteerd worden in tarief. "/>
    <x v="12"/>
    <d v="2022-11-02T00:00:00"/>
  </r>
  <r>
    <s v="1. Maandsalaris en inschaling"/>
    <s v="inschaling MBO-4 jeugdbegeleider"/>
    <s v="naar schaal 45"/>
    <s v="voor MBO-4 jeugdbegeleider schaal 45 aannemen CAO GGZ. FWG weegt de functies en zij adviseren 45."/>
    <x v="12"/>
    <d v="2022-11-02T00:00:00"/>
  </r>
  <r>
    <s v="1. Maandsalaris en inschaling"/>
    <s v="inschaling HBO"/>
    <s v="naar schaal 55"/>
    <s v="Voor HBO geschoolden altijd schaal 55 aannemen CAO GGZ. FWG weegt de functies en zij adviseren 55."/>
    <x v="12"/>
    <d v="2022-11-02T00:00:00"/>
  </r>
  <r>
    <s v="0. Kostprijsmodel en aanpak"/>
    <s v="Het is voor mij onvoldoende goed beargumenteerd dat de tarieven (behandeling regulier) zondig zakken, terwijl alle kosten landelijk stijgen. Ik vraag om een aanpassing van deze concepten, zie toelichting._x000a_"/>
    <s v="Minimaal behouden wat nu het tarief is, 1,7 per minuut voor behandeling regulier."/>
    <s v="Het is mijn inziens erg onredelijk om in tarieven achteruit te gaan. An sich al, maar ZEKER in deze tijden van hoge inflatie en dus ook stijgende (zakelijke) kosten. Bovendien, als solo-praktijk waar ik als WO+ werk, ben ik nu de dupe van de middeling/functiemix. In mijn  werkplaats is daarnaast geen aanbieder van S-GGZ aanwezig, waardoor ik soms problematiek binnenkrijgt die op of na de grens basis-/S-GGZ ligt. Ik vind het om al deze redenen onbegrijpelijk dat ik vanaf de nieuwe contracten minder betaald ga krijgen voor mijn diensten dan nu."/>
    <x v="13"/>
    <d v="2022-11-02T00:00:00"/>
  </r>
  <r>
    <s v="5. Productiviteit"/>
    <s v="Zoals beschreven in de productiviteitsuitgangspunten is nog geen rekening gehouden met reistijd. De gedachte van de regio om hier nog een correctie op toe te passen is inderdaad noodzakelijk. "/>
    <s v="Reistijd van ongeveer 6%"/>
    <s v="4 clienten per dag met een reistijd van 10 min leverd een percetage op van 6%"/>
    <x v="14"/>
    <d v="2022-11-02T00:00:00"/>
  </r>
  <r>
    <s v="5. Productiviteit"/>
    <s v=" In de bijeenkomst werd aangegeven dat directe client gebonden tijd en indirect client gebonden tijd beide declarabel zijn. Wij zouden dit graag opgenomen zien worden in de documenten."/>
    <m/>
    <m/>
    <x v="14"/>
    <d v="2022-11-02T00:00:00"/>
  </r>
  <r>
    <s v="6. Risico-opslag"/>
    <s v="In het kostprijsonderzoek is een risico percenatage opgenomen van 2%.  In de eisen van de bank is een percentage van 3% opgenomen. Kunnen jullie verduidelijke waarom er voor 2 % wordt gekozen. Hierbij lijkt bijvoorbeeld het of innovatie % achterwegen is gelaten."/>
    <n v="0.03"/>
    <s v="Zoals in de vraag is opgenomen."/>
    <x v="14"/>
    <d v="2022-11-02T00:00:00"/>
  </r>
  <r>
    <s v="4. Opslag Overhead"/>
    <s v="In de toelichtingen van de opbouw tarieven is opgenomen dat er rekening wordt gehouden met een opsalg van 35% van het direct dienstverlend personeel. Onze interpertatie is dat er rekening wordt gehouden met een opslag van 35% over de eerste 3 kostprijselementen. Jaarsalaris, Opslagen, Sociale lasten."/>
    <m/>
    <m/>
    <x v="14"/>
    <d v="2022-11-02T00:00:00"/>
  </r>
  <r>
    <s v="4. Opslag Overhead"/>
    <s v="In welke kostprijselelement zijn de scholingskosten van het direct personeel opgenomen. Het lijkt dat deze opgenomen zijn in de overhead, wanneer dit zo is, is de vraag zouden die niet moeten worden toegevoegd aan component 2?"/>
    <m/>
    <m/>
    <x v="14"/>
    <d v="2022-11-02T00:00:00"/>
  </r>
  <r>
    <s v="5. Productiviteit"/>
    <s v="Bij de productiviteitsbepaling wordt het kopje algemeen overleg en Administatie opgenomen, wat voor soort overleg en administatie wordt hier concreet mee bedoeld."/>
    <m/>
    <m/>
    <x v="14"/>
    <d v="2022-11-02T00:00:00"/>
  </r>
  <r>
    <s v="1. Maandsalaris en inschaling"/>
    <s v="Wordt bij de inschaling rekening gehouden met de tredeverhogingen die alle medewerkers eind van het jaar ontvangen"/>
    <s v="Trede verhogingen meenemen bij inschalen maandsalaris"/>
    <s v="Om medewerkers te behouden in praktijk ontvangen medewerkers 1 of 2 tredeverhogingen. Dit zorgt voor forse toename in de loonsom. Deze verhoging wordt niet meegenomen in de inschaling"/>
    <x v="15"/>
    <d v="2022-11-02T00:00:00"/>
  </r>
  <r>
    <s v="3. Sociale Lasten"/>
    <s v="Waarom geen Ouderschapsverlof opgenomen"/>
    <s v="Ouderschapskosten toevoegen als sociale last"/>
    <s v="Recht op Ouderschapsverlof in een tijd van personeelsschaartse vormt een zware last en verliespost"/>
    <x v="15"/>
    <d v="2022-11-02T00:00:00"/>
  </r>
  <r>
    <s v="5. Productiviteit"/>
    <s v="Waarom wordt 2x kwartier koffiepauze buiten productiederving gehouden"/>
    <s v="opnemen van 2x kwartier koffiepauze naast lunchpauze "/>
    <s v="Wettelijk recht op 2x kwartier koffiepauze is van kracht en vraagt onderkenning"/>
    <x v="15"/>
    <d v="2022-11-02T00:00:00"/>
  </r>
  <r>
    <s v="5. Productiviteit"/>
    <s v="Is bekend hoeveel uren opleiding verplicht zijn en intervisie nodig is om kwalitatief goed te kunnen begeleiden?"/>
    <s v="meer uren voor opleiding en intervisie"/>
    <s v="Opleidingsinstellingen verplichten een opleidingspraktijk veel, waaronder het aantal in werktijd uit te voeren niet productieve uren en opdrachten, dit drukt de productiviteit van de praktijk"/>
    <x v="15"/>
    <d v="2022-11-02T00:00:00"/>
  </r>
  <r>
    <s v="5. Productiviteit"/>
    <s v="Waarom is declarabel clientgebonden indirecte tijd niet duidelijk schriftelijk in concept weergegeven, wel genoemd tijdens bijeenkomst"/>
    <s v="Helder en concreet beschrijven van declarabele indirecte tijd"/>
    <s v="Transparant over de declarabele indirecte tijd is nodig want dit bepaalt kostenplaatje en voorkomt verwarring en oneigenlijk gebruik"/>
    <x v="15"/>
    <d v="2022-11-02T00:00:00"/>
  </r>
  <r>
    <s v="6. Risico-opslag"/>
    <s v="Waarom wordt No Show  niet meegenomen in risico opslag"/>
    <s v="Bied vast bedrag declareerbaar bij No show en bepaal hierbij acceptabele voorwaarden rond inzet alsnog komen, vinden van een zinvolle  invulling"/>
    <s v="No show is bij populatie GGZ een veel voorkomend symptoom en tijdens en na corona toegenomen en gedeelde verantwoordelijkheid gemeente-hulpverlener richting inwoner. Het is een risico dat tot omzetverlies leidt omdat het uur kort tevoren niet meer kan worden ingevuld."/>
    <x v="15"/>
    <d v="2022-11-02T00:00:00"/>
  </r>
  <r>
    <s v="2. Opslagen"/>
    <s v="Waarom wordt er in de tarieven geen rekening gehouden met de CAO verhogingen salarissen en de forse  inflatie? Hoe is het te verantwoorden dat de tarieven 7 - 8 % lager uitkomen terwijl alle kosten fors stijgen"/>
    <s v="Tarief niet verlagen tov afgelopen jaar. Dit is al een achteruitgang gezien toenemende kosten"/>
    <s v="Tarief verlagen in tijden van crisis, toenemende kosten en CAO verhogingen leidt tot problemen in de kwaliteit, bedrijfsvoering en continuering van het leveren van zorg"/>
    <x v="15"/>
    <d v="2022-11-02T00:00:00"/>
  </r>
  <r>
    <s v="7. Overige kosten"/>
    <s v="Wat maakt dat dyslexie diagnostiek en behandeling een hoger tarief heeft dan GGZ diagnostiek en behandeling?"/>
    <s v="GGZ basis tarief verhogen tot tenminste vergelijkbaar niveau"/>
    <s v="Dyslexie wordt onderzocht en behandeld door Gz psychologen en is niet van een ander niveau dan Basis GGZ door GZ psychologen en Kinder- en Jeugdpsychologen, dus vraagt evenredige beloning"/>
    <x v="15"/>
    <d v="2022-11-02T00:00:00"/>
  </r>
  <r>
    <s v="1. Maandsalaris en inschaling"/>
    <s v="Kan een aanpassing worden gedaan aan de mix van 50/50 bij begeleiding zwaar?"/>
    <s v="Aangepaste parameter die recht doet aan werkelijke verhoudingen."/>
    <s v="De mix van 50% JZ 50% GHZ personele inzet op begeleiding zwaar. 80% van onze (HBO) medewerkers valt onder de CAO Sociaal Werk. Wanneer het gaat om begeleiding individueel zwaar vallen alle werknemers in schaal 55 van de CAO's GGZ en GHZ."/>
    <x v="16"/>
    <d v="2022-11-02T00:00:00"/>
  </r>
  <r>
    <s v="2. Opslagen"/>
    <s v="Waarom is de parameterwaarde van 1% PNIL opgenomen? "/>
    <s v="Ons voorstel is om deze parameterwaarde te verhogen (kosten ZZP'ers meerekenen)."/>
    <s v="Stichtingen mogen geen BTW terugvorderen, daardoor is alleen al de BTW-component ad 21% van ZZP'ers bovenop hun - vaak ook hogere - tarief boven de 20%. Er zijn steeds meer zorgmedewerkers die zich als ZZP'er laten inhuren. Daarnaast: inhoudelijk gezien achten wij het niet wenselijk om iemand die zware begeleiding nodig heeft simpelweg over te dragen aan een uitzendkracht. "/>
    <x v="16"/>
    <d v="2022-11-02T00:00:00"/>
  </r>
  <r>
    <s v="5. Productiviteit"/>
    <s v="Is de regio bereid om mogelijk te maken dat no-show declareerbaar wordt? _x000a_Zo niet, is er een andere bron van financiering mogelijk? "/>
    <s v="No show declareerbaar maken in trajecten van zorgmijdende cliënten. Na twee keer no show in het traject volgt onderbouwing vanuit de zorgaanbieder en zal er aangepaste interventie plaatsvinden. "/>
    <s v="Wij bedienen een zorgmijdende doelgroep, waarbij no show niet te voorkomen is. Hoe zwaarder de doelgroep, hoe belangrijker het wordt dat in de productiviteit rekening wordt gehouden met no-show. Wij zijn vasthoudend en staan (zeker bij de opstart van begeleiding) regelmatig voor een gesloten deur. Wanneer no show niet declareerbaar is, dan kunnen wij deze werkwijze voor deze intensieve doelgroep niet meer vormgeven en zal de problematiek van deze specifieke doelgroep toenemen en mogelijk onnodig escaleren. "/>
    <x v="16"/>
    <d v="2022-11-02T00:00:00"/>
  </r>
  <r>
    <s v="5. Productiviteit"/>
    <s v="Kan de pauzetijd van 60 uur op jaarbasis worden uitgebreid? "/>
    <s v="Graag deze parameter aanpassen naar realistische pauzetijden."/>
    <s v="Een pauzetijd van 60 uur is niet realistisch op jaarbasis en niet voldoende op grond van de wettelijk normen."/>
    <x v="16"/>
    <d v="2022-11-02T00:00:00"/>
  </r>
  <r>
    <s v="5. Productiviteit"/>
    <s v="Kan de reistijd worden aangepast als parameter?"/>
    <s v="Reistijd boven de 15 minuten mag gerekend worden als declarabele tijd."/>
    <s v="Reistijd is een belangrijke component in het ambulante werk. Wij bedienen een specifieke doelgroep die verspreid door de regio woonachtig is. Dit brengt automatisch een langere reistijd met zich mee. Deze reistijd is nu niet meegenomen in de kostprijsberekening, waardoor de huidige kostprijs voor ons niet toereikend is. "/>
    <x v="16"/>
    <d v="2022-11-02T00:00:00"/>
  </r>
  <r>
    <s v="7. Overige kosten"/>
    <s v="Waar is de verblijfszorg opgenomen in deze aanbesteding? "/>
    <s v="Opnemen van verblijfszorg, zoals in huidig contract. Met vergelijkbaar tarief."/>
    <s v="Syndion heeft een aantal jeugdigen in verblijf van wie continuiteit van zorg van wezenlijk belang is."/>
    <x v="17"/>
    <d v="2022-11-03T00:00:00"/>
  </r>
  <r>
    <s v="0. Kostprijsmodel en aanpak"/>
    <s v="Waarom voor Behandeling Specialistisch het tarief OMLAAG? Nu is 1,96 per minuut voor behandeling specialistisch en in voorstel staat 1,70 per minuut."/>
    <s v="2,11 per minuut voor behandeling specialistisch (waar je ook indirecte tijd dan mag schrijven)"/>
    <s v="Inflatie en indexering. Nieuwe CAO GGZ met stijging van personeelskosten."/>
    <x v="18"/>
    <d v="2022-11-03T00:00:00"/>
  </r>
  <r>
    <s v="0. Kostprijsmodel en aanpak"/>
    <s v="Gaan jullie uit van enkel clientgebonden tijd? Dit is namelijk een punt waar je in de GGZ niet mee uitkomt. "/>
    <s v="Indirecte tijd ook declarabel maken."/>
    <s v="In GGZ moet je overleggen intern en extern en heb je te maken met uitgebreide diagnostiek waar ook verslaglegging bij hoort."/>
    <x v="18"/>
    <d v="2022-11-03T00:00:00"/>
  </r>
  <r>
    <s v="7. Overige kosten"/>
    <s v="Hebben jullie gekeken naar CAO GGZ qua overige kosten? Ik zie enkel 13e maand en vakantiegeld erin verwerkt, maar er is in de nieuwe CAO meer bijgekomen."/>
    <s v="Ook denken aan kosten voor her-registratie en balansbudget."/>
    <s v="In de nieuwe CAO GGZ moet de werkgever de kosten voor verplichte registraties (SKJ, BIG, NVRG) vergoeden. Daarnaast moet de werkgever een balansbudget uitkeren aan alle werknemers ieder jaar. Dit zijn nieuwe, extra kosten die er bij zijn gekomen."/>
    <x v="18"/>
    <d v="2022-11-03T00:00:00"/>
  </r>
  <r>
    <s v="1. Maandsalaris en inschaling"/>
    <s v="Hoe zijn jullie op de functiemix gekomen bij GGZ specialistisch waarin staat dat er maar 30% WO+ wordt ingezet?"/>
    <s v="10% HBO+_x000a_40% WO_x000a_40% WO+_x000a_10% WO++"/>
    <s v="In de SGGZ zet je heel soms een vaktherapeut in (HBO+) die een deel van de behandeling doet. Maar dan is er ook altijd een WO en WO+ geschoold persoon betrokken. Er is ook een verplichting om WO+ te betrekken bij SGGZ casussen. Dus dat percentage is veelste laag. Wij zetten bij elke casus een WO en WO+ in."/>
    <x v="18"/>
    <d v="2022-11-03T00:00:00"/>
  </r>
  <r>
    <s v="7. Overige kosten"/>
    <s v="Hebben jullie gekeken naar inflatie op overige kosten? (Huur kantoor, schoonmaakkosten, etc.)?"/>
    <s v="Tarief ophoging per minuut."/>
    <s v="In 2023 gaan de kosten voor huur kantoor etc. met 14% omhoog. Dit moet ergens terugkomen in de tarieven."/>
    <x v="18"/>
    <d v="2022-11-03T00:00:00"/>
  </r>
  <r>
    <s v="0. Kostprijsmodel en aanpak"/>
    <s v="Het is voor ons onvoldoende goed beargumenteerd dat de tarieven (behandeling regulier)  zakken, terwijl alle kosten landelijk stijgen. Wij vragen om een aanpassing van deze concepten, zie toelichting._x000a_"/>
    <s v="Minimaal behouden wat nu het tarief is, 1,7 per minuut voor behandeling regulier."/>
    <s v="Het is mijn inziens erg onredelijk om in tarieven achteruit te gaan. An sich al, maar ZEKER in deze tijden van hoge inflatie en dus ook stijgende (zakelijke) kosten. Bovendien, als kleine praktijk waar wij als WO+ werk, zijn wij nu de dupe van de middeling/functiemix. De boventoon van aangemelde clienten laat complexe problematiek zien die vergelijkbaar is als binnen de S-GGZ. Wij vinden het om al deze redenen onbegrijpelijk dat wij vanaf de nieuwe contracten minder betaald gaan krijgen voor onze diensten dan nu."/>
    <x v="19"/>
    <d v="2022-11-03T00:00:00"/>
  </r>
  <r>
    <s v="0. Kostprijsmodel en aanpak"/>
    <s v="Dyslexie heeft een hoger tarief dan GGZ regulier. Waarom is dat?"/>
    <s v="Het lijkt ons niet meer dan logisch dit minimaal gelijk te trekken."/>
    <s v="Het is niet logisch om dyslexie behandeling een hoger tarief te geven dan de reguliere behandeling terwijl ditt complexer is. "/>
    <x v="19"/>
    <d v="2022-11-03T00:00:00"/>
  </r>
  <r>
    <s v="0. Kostprijsmodel en aanpak"/>
    <s v="Naast de inflatie is de loonsverhoging die in de GGZ gegeven wordt niet meegerekend. Wat maakt dat dit niet is meegenomen. "/>
    <s v="Minimaal behouden wat nu het tarief is, 1,7 per minuut voor behandeling regulier."/>
    <s v="Het is mijn inziens erg onredelijk om in tarieven achteruit te gaan. An sich al, maar ZEKER in deze tijden van hoge inflatie en dus ook stijgende (zakelijke) kosten. Bovendien, als kleine praktijk waar wij als WO+ werk, zijn wij nu de dupe van de middeling/functiemix. De boventoon van aangemelde clienten laat complexe problematiek zien die vergelijkbaar is als binnen de S-GGZ. Wij vinden het om al deze redenen onbegrijpelijk dat wij vanaf de nieuwe contracten minder betaald gaan krijgen voor onze diensten dan nu."/>
    <x v="19"/>
    <d v="2022-11-03T00:00:00"/>
  </r>
  <r>
    <s v="0. Kostprijsmodel en aanpak"/>
    <s v="In het addendum staat dat er in 2023 een opslag op de tarieven komt van meer dan 5% (komen we op ongeveer €107 p/u uit). Met het huidige concept tarief van €94 is er na 1 juli 2023 helemaal een daling van inkomen. Hoe rijmen jullie dat? Vanwege inflatie en OVA indexatie gaan de tarieven in 2023 naar boven en volgens het kostprijsonderzoek moeten de tarieven sterk dalen."/>
    <m/>
    <m/>
    <x v="19"/>
    <d v="2022-11-03T00:00:00"/>
  </r>
  <r>
    <s v="0. Kostprijsmodel en aanpak"/>
    <s v="Is er al bekend hoe om te gaan met reistijd in het tarief en reiskosten"/>
    <m/>
    <m/>
    <x v="20"/>
    <d v="2022-11-03T00:00:00"/>
  </r>
  <r>
    <s v="4. Opslag Overhead"/>
    <s v="Wat is de basis waarover het overhead% wordt berekend? (Over salaris, vaktoeslag, eindejaarsuitk, ORT+SL?)"/>
    <m/>
    <m/>
    <x v="20"/>
    <d v="2022-11-03T00:00:00"/>
  </r>
  <r>
    <s v="4. Opslag Overhead"/>
    <s v="Wat is het % personele overhead en het % materiële overhead afzonderlijk waar jullie mee rekenen, als uitsplitsing van de 35%? "/>
    <m/>
    <m/>
    <x v="20"/>
    <d v="2022-11-03T00:00:00"/>
  </r>
  <r>
    <s v="0. Kostprijsmodel en aanpak"/>
    <s v="Waarom staat de GHZ niet bij de CAO mix voor behandeling, maar alleen bij begeleiding? "/>
    <m/>
    <m/>
    <x v="20"/>
    <d v="2022-11-03T00:00:00"/>
  </r>
  <r>
    <s v="1. Maandsalaris en inschaling"/>
    <s v="Verzoek om een kopie berekening van de kostprijs elementen met de parameters voor het product behandeling KMB. Ons lijkt de kostprijs, gebaseerd op de voorgestelde functie- en opleidingsmix, namelijk nogal laag."/>
    <m/>
    <m/>
    <x v="20"/>
    <d v="2022-11-03T00:00:00"/>
  </r>
  <r>
    <s v="4. Opslag Overhead"/>
    <s v="In een notie van 13 april 2021, opgesteld door HHM, tbv tarieven Jeugdhulp Noord Veluwe, werd een tarief van 40% aan overhead voorgesteld voor aanbieders met een zware zorginfrastructuur, zoals SHL. Waarom wordt dit niet overgenomen in het huidige voorstel van de Regio Lekstroom? Bovendien is dit overhead% excl. overige personele kosten (3,5% genoemd in deze notitie), die in het voorstel van de Regio Lekstroom, ook nog eens in het overhead% van 35% zitten? Als professionele aanbieder voor meerdere gemeenten zien wij graag consistentie in de tariefsopbouw. Graag zouden wij willen weten waarom na, dit tijdsbestek, de parameters zo afwijken?"/>
    <m/>
    <s v="Zie in bijlage mail: Opbouw reële tarieven Jeugdhulp Noord Veluwe - versie 13 april"/>
    <x v="20"/>
    <d v="2022-11-03T00:00:00"/>
  </r>
  <r>
    <s v="1. Maandsalaris en inschaling"/>
    <s v="Behandeling regulier (en specialistisch): inschaling te laag voor solopraktijk GZ psycholoog met diverse GZ+opleidingen, is hier geen rekening mee gehouden? Houdt men rekening met uitstroom van vrijgevestigden en verlies van kwaliteit als de concept tarieven worden vastgehouden? "/>
    <s v="schaal 70 GGZ 100% aanhouden bij berekening / Behandeling regulier een passend tarief bieden, uitgaand van addendum 2023."/>
    <s v="Als zeer ervaren GZ psycholoog met diverse postacademische therapie opleidingen, dus in de praktijk WO++ niveau kinder en jeugdtherapeut(blz 20 tarieven jeugdhulp), zou ik in dienstverband in schaal 70 ingeschaald worden. Nu is de berekening 50% schaal 65 en 50% schaal 70 en dus onder niveau van opleiding en ervaring."/>
    <x v="21"/>
    <d v="2022-11-03T00:00:00"/>
  </r>
  <r>
    <s v="1. Maandsalaris en inschaling"/>
    <s v="Behandeling regulier (en specialistisch): inschaling te laag voor solopraktijk GZ psycholoog met diverse GZ+opleidingen, houdt men rekening met uitstroom van vrijgevestigden en verlies van kwaliteit als de functiemix en de concept tarieven worden vastgehouden? "/>
    <s v="schaal 70 GGZ 100% aanhouden bij berekening/ Behandeling regulier een passend tarief bieden, uitgaand van addendum 2023. "/>
    <s v="Opbouw van het tarief behandeling regulier is 40% HBO, 20% WO, 20% WO+ (GZ psycholoog), 10% WO++. Als GZ psycholoog met diverse postacademische opleidingen, zou een tarief gelden dat voor zeker 60% onder het opleidings en ervaringsniveau ligt. Hier is geen enkele waardering in te vinden voor het leveren van kwalitatief goede zorg. Bij een solopraktijk van een GZ psycholoog+, dus zonder personeel, is er geen sprake van een mix van in te zetten HBOers en WOers. Er wordt zorg op WO+ niveau geleverd door een WO+ professional en daar hoort als uitgangspunt in parameter 1 een bijbehorende inschaling van schaal 70. "/>
    <x v="21"/>
    <d v="2022-11-03T00:00:00"/>
  </r>
  <r>
    <s v="1. Maandsalaris en inschaling"/>
    <s v="Behandeling regulier (en specialistisch): verhoging van het tarief WO+ en WO++ naar 100% van de schaal ipv 93%."/>
    <s v="schaal 70 GGZ 100% aanhouden bij berekening / Behandeling regulier een passend tarief bieden, uitgaand van addendum 2023."/>
    <s v="Er wordt gesteld dat kinderpsychiaters moeilijk te vinden zijn en daarom het tarief wordt aangepast naar 100% van de schaal waar zij onder vallen. GZ psychologen zijn ook zeer moeilijk te vinden, kiezen voor de best betaalde banen, daarom ook hier aanpassing van de schaal naar 100%."/>
    <x v="21"/>
    <d v="2022-11-03T00:00:00"/>
  </r>
  <r>
    <s v="3. Sociale Lasten"/>
    <s v="Behandeling regulier (en specialistisch): graag rekening houden met dat vrijgevestigden 100% van de lasten zelf moeten dragen."/>
    <m/>
    <s v="In de bereking wordt uitgegaan van 85% vast personeel en 15% flex personeel en gedeelde werkgevers en werknemerslasten. Een ZZPer/vrijgevestigde moet zelf alle kosten/lasten betalen/reserveren."/>
    <x v="21"/>
    <d v="2022-11-03T00:00:00"/>
  </r>
  <r>
    <s v="5. Productiviteit"/>
    <s v="Behandeling regulier (en specialistisch): graag een reeele inschatting"/>
    <s v="ophoging uren opleiding intervisie "/>
    <s v="Intervisie en opleiding bij elkaar 50 uur per jaar is  te weinig binnen een vrijgevestigde praktijk"/>
    <x v="21"/>
    <d v="2022-11-03T00:00:00"/>
  </r>
  <r>
    <s v="5. Productiviteit"/>
    <s v="Waarom wordt er vanuit gegaan dat er geen koffiepauze nodig is en men de koffie wel tijdens de werkbezigheden zal drinken (is gezegd tijdens digitale bijeenkomst)?"/>
    <s v="koffiepauze meerekenen conform CAO"/>
    <s v="Voor een gezonde werkomgeving is een koffiepauze noodzakelijk en het zijn werkuren."/>
    <x v="21"/>
    <d v="2022-11-03T00:00:00"/>
  </r>
  <r>
    <s v="5. Productiviteit"/>
    <s v="Behandeling regulier (en specialistisch): graag een reeele inschatting."/>
    <s v="ophoging uren overleg en administratie"/>
    <s v="overleg en administratie 105 uur per jaar is te weinig binnen vrijgevestigde solopraktijk. Alleen al administratie is met de huidige eisen ruim meer dan 2 uur per week (Er wordt in de berekening uit gegaan van ongeveer 2 uur per week). Overleg in een praktijk voor kind en jeugd vindt regelmatig plaats en zou daar in aantal uren nog bovenop komen. Ook het aantal uren dat bijvoorbeeld aan de aanbesteding, en verplichte accountantscontrole besteed wordt is bijvoorbeeld aanzienlijk."/>
    <x v="21"/>
    <d v="2022-11-03T00:00:00"/>
  </r>
  <r>
    <s v="5. Productiviteit"/>
    <s v="Waar is in de stukken van het kostprijsonderzoek duidelijke informatie vinden over hoe de verdeling clientgebonden directe en indirecte tijd wordt gezien/berekend?"/>
    <s v="in het eindvoorstel duidelijkheid over de indirecte clientgebonden tijd"/>
    <s v="In de digitale bijeenkomst is gezegd dat het niet declarabel zijn van indirecte clientgebonden tijd van tafel is. in de stukken van het kostprijsonderzoek kan ik hier niet terugvinden dat hier nu een andere keus in is gemaakt."/>
    <x v="21"/>
    <d v="2022-11-03T00:00:00"/>
  </r>
  <r>
    <s v="7. Overige kosten"/>
    <s v="Graag rekening houden met oplopende kosten ivm de inflatie."/>
    <s v="in tarief de inflatie doorrekenen"/>
    <s v="De kosten om een praktijk draaiend te houden, zowel gebruikskosten materiaal, huur, aanschafkosten zijn sterk omhoog gegaan door de inflatie. Dit is niet terug te vinden in het geboden uurtarief."/>
    <x v="21"/>
    <d v="2022-11-03T00:00:00"/>
  </r>
  <r>
    <s v="7. Overige kosten"/>
    <s v="Ophoging voorgestelde uurtarief met als uitgangspunt?"/>
    <s v="het uurtarief ophogen naar het  uurtarief 2023 (Addendum 2023) met daarbij correctie voor de inflatie"/>
    <s v="Het concepttarief van HMM voor behandeling regulier van €94,80 voor behandeling regulier is een drastische verlaging van het huidige tarief terwijl er eigenlijk vanwege de inflatie een verhoging van het tarief zou moeten plaatsvinden.  in het addendum 2023 wordt een veel hoger tarief geboden, hierin wordt deels wel rekening gehouden met hogere kosten/inflatie. Het verschil tussen het tarief in het addendum en het concepttarief is mi niet te verklaren. Blijkbaar zien de gemeenten wel reden om een hoger tarief te bieden voor 2023, waarom zou dat met ingang van het nieuwe contract anders zijn? Het geboden concept tarief is te laag om blijvend kwalitatief goede zorg te leveren en kan zorgen voor uitstroom van vrijgevestigden in de jeugdzorg."/>
    <x v="21"/>
    <d v="2022-11-03T00:00:00"/>
  </r>
  <r>
    <s v="7. Overige kosten"/>
    <s v="Wat is de verklaring voor het verschil in tarieven behandeling regulier en dyslexie? Waarom wordt er bij dyslexie uitgegaan van 85% WO en 15% WO+ en bij behandeling regulier of specialistisch niet?"/>
    <s v="Behandeling regulier een passend tarief bieden, uitgaand van addendum 2023."/>
    <s v="Het is mij niet duidelijk waarom deze verschillen er zijn. Binnen behandeling regulier is tegenwoordig vaak sprake van zwaardere problematiek en daar hoort een zelfde mix bij WO-WO+ als bij dyslexie."/>
    <x v="21"/>
    <d v="2022-11-03T00:00:00"/>
  </r>
  <r>
    <s v="1. Maandsalaris en inschaling"/>
    <s v="Is men bij berekening van het concept tarief zich bewust van dat er in behandeling regulier tegenwoordig zware casuitiek is en dat daar een passende beloning bij hoort en dat er met de voorgestelde tarieven/ functiemix/etc, de kwaliteit niet meer gewaarborgd kan worden en meer verwijzing naar specialistische GGZ zal plaatsvinden en de zorg dus duurder wordt?"/>
    <s v="Bied tarieven die bij de functies passen die de aard /zwaarte van werk nodig zijn."/>
    <s v="Eenvoudige problematiek wordt afgevangen door CJG en POH GGZ, er heeft een verschuiving plaats gevonden van zwaardere problematiek naar de basis GGZ. Voor de zwaardere problematiek is, om kwaliteit te behouden en uitstroom te voorkomen, een andere functiemix en een ander tarief nodig dan nu voorgesteld wordt. In het verleden en heden is door zorgverzekeraars en door de meeste gemeenten niet voor niets voor WO+ binnen de basis GGZ gekozen. "/>
    <x v="21"/>
    <d v="2022-11-03T00:00:00"/>
  </r>
  <r>
    <s v="0. Kostprijsmodel en aanpak"/>
    <s v="Zijn in de berekening van de concepttarieven wel de juiste (actuele) versies van de CAO's toegepast? De concept-tarieven zijn namelijk lager dan de tarieven 2021 in Lekstroom. (Beleiding Zwaar, Behandeling KmB &amp; J&amp;O incl. Diagnostiek en Intensief Systeemgerichte Ambulante Producten). "/>
    <m/>
    <s v="Met alleen al de forse CAO stijging in de jeugdzorg over (met terugwerkende kracht) 2021, 2022 en 3% per 2023 zouden de tarieven al fors hoger moeten zijn. "/>
    <x v="22"/>
    <d v="2022-11-03T00:00:00"/>
  </r>
  <r>
    <s v="0. Kostprijsmodel en aanpak"/>
    <s v="Graag ontvangen we de berekening van de concepttarieven om na te gaan hoe de concepttarieven tot stand zijn gekomen. De concept-tarieven zijn namelijk lager dan de tarieven 2021 in Lekstroom. (Beleiding Zwaar, Behandeling KmB &amp; J&amp;O incl. Diagnostiek en Intensief Systeemgerichte Ambulante Producten). Met alleen al de forse CAO stijging in de jeugdzorg over (met terugwerkende kracht) 2021, 2022 en 3% per 2023 zouden de tarieven al fors hoger moeten zijn. "/>
    <m/>
    <s v="Met alleen al de forse CAO stijging in de jeugdzorg over (met terugwerkende kracht) 2021, 2022 en 3% per 2023 zouden de tarieven al fors hoger moeten zijn. "/>
    <x v="22"/>
    <d v="2022-11-03T00:00:00"/>
  </r>
  <r>
    <s v="0. Kostprijsmodel en aanpak"/>
    <s v="Op welke wijze zijn de kosten van supervisoren en gedragswetenschappers meegenomen (afgezien van CAO functiemix), aangezien zij geen uren schrijven en deze uren dus niet als declarabele uren terugkomen. M.i. komen deze kosten dan nog bovenop overheadkosten, maar zijn die nu afdoende meegenomen?"/>
    <m/>
    <m/>
    <x v="22"/>
    <d v="2022-11-03T00:00:00"/>
  </r>
  <r>
    <s v="1. Maandsalaris en inschaling"/>
    <s v="Waarom wordt in Tabel 3. bij kolom Jeugdzorg een mix aan schalen voorgesteld? Daarnaast ben ik niet op de hoogte van de CAO GGZ en GHZ, maar ik kan mij voorstellen dat daar ook dergelijke CAO-normen gelden. Voldoet Tabel 3 hieraan?"/>
    <s v="MBO- schaal 7 (100%)_x000a_HBO - schaal 9 (100%)_x000a_HBO+ - schaal 10 (100%)"/>
    <s v="De CAO Jeugdzorg en het bijbehorende functieboek (Bijlage 11 cao) is duidelijk over de inschaling."/>
    <x v="22"/>
    <d v="2022-11-03T00:00:00"/>
  </r>
  <r>
    <s v="2. Opslagen"/>
    <s v="Waarom is de opslag PNIL in de berekening van de kosten van uitvoerend personeel 'maar' 1%? Daarnaast vraag ik mij af of de kosten voor PNIL maar 10% a 20% hoger zijn. "/>
    <n v="0.1"/>
    <s v="Er zijn meer vacatures dan beschikbare mensen en daarnaast is er volgens mij geen rekening gehouden met vervanging bij (langdurige) ziekte. Ingehuurde mensen zijn vaak 2x zo duur als vaste medewerkers. _x000a_https://www.jeugdzorg-werkt.nl/werkgevers/arbeidsmarktprognose-voor-jeugdzorg-personeelstekort-neemt-toe"/>
    <x v="22"/>
    <d v="2022-11-03T00:00:00"/>
  </r>
  <r>
    <s v="4. Opslag Overhead"/>
    <s v="Is er in de berekening van het opslagpercentage voldoende rekening gehouden met actuele ontwikkelingen in de jeugdzorg? Denk hierbij aan personeelstekorten en daarmee (veel) hogere inhuur PNIL bij de ondersteunende functies, de hoge inflatiecijfers (denk aan energiekosten) en stijgende kosten rondom interest en algemene kosten?"/>
    <m/>
    <m/>
    <x v="22"/>
    <d v="2022-11-03T00:00:00"/>
  </r>
  <r>
    <s v="4. Opslag Overhead"/>
    <s v="Is er in de berekening van het opslagpercentage Overhead voldoende rekening gehouden met het feit dat systeemaanbieders werken met een Kenniscentrum, grote datastructuren en Kwaliteitsnormen? Er wordt nu één algemeen percentage van 35% genomen. Graag zie ik de opbouw hiervan, en ook de wijze waarop hiermee gerekend wordt in de opbouw van de kostprijs."/>
    <m/>
    <m/>
    <x v="22"/>
    <d v="2022-11-03T00:00:00"/>
  </r>
  <r>
    <s v="0. Kostprijsmodel en aanpak"/>
    <s v="In de behandeling specialistisch GGZ is geen inzet MS opgenomen, deze maken voor ons 6-10% van de inzet uit"/>
    <s v="Ook zeker 8% MS meenemen in de mix"/>
    <s v="MS is de regiebehandelaar en actief betrokken bij alle behandelingen"/>
    <x v="23"/>
    <d v="2022-11-03T00:00:00"/>
  </r>
  <r>
    <s v="0. Kostprijsmodel en aanpak"/>
    <s v="In de behandeling specialistisch GGZ is uitgegaan van 30% HBO, dat geldt niet voor behandelingen van een specialistische poli"/>
    <s v="Inzet HBO aanpassen naar 10%, 8% naar MS en 12% naar WO"/>
    <s v="Dit sluit beter aan bij de praktijk, anders geen mogelijkheid om problematiek als eetstoornissen, trauma en andere meer complexe diagnoses te behandelen"/>
    <x v="23"/>
    <d v="2022-11-03T00:00:00"/>
  </r>
  <r>
    <s v="0. Kostprijsmodel en aanpak"/>
    <s v="Het gat tussen specialistisch en hoog specialistisch is enorm, HS is alleen inzet MS ? Komt los bijna niet voor"/>
    <s v="Een echt HS product maken waarin ook inzet van andere functies zit (55% WO, 35% WO+ en 10% MS)"/>
    <s v="Hoog specialistisch product vaak gekoppeld aan TOP GGZ en/of complexere problematiek als eetstoornissen, gender en clienten die niet door alle instellingen behandeld kunnen worden maar alleen door gespecialiseerde instellingen"/>
    <x v="23"/>
    <d v="2022-11-03T00:00:00"/>
  </r>
  <r>
    <s v="5. Productiviteit"/>
    <s v="In de CAO GGZ is opgenomen dat elke medewerker recht heeft op minimaal twee koffie/thee pauzes onder werktijd (max 15 min) Daarmee alleen kom je dus al boven de 35 uur verlies voor pauze en persoonlijke verzorging uit, zoals nu berekend. Bent u het met ons eens dat dit vraagt om de aanpassing van de productiviteit?"/>
    <s v="Productiviteit vaststellen op 60,9% van 1878 uur = 1.144 uur"/>
    <s v="Zie cao GGZ."/>
    <x v="23"/>
    <d v="2022-11-03T00:00:00"/>
  </r>
  <r>
    <s v="1. Maandsalaris en inschaling"/>
    <s v="Bij WO+ functies zien we een krapte op de arbeidsmarkt van met name regiebehandelaren. Het uitgangspunt van 93% van maximum van de schaal is niet kostendekkend om onze WO+ medewerkers te betalen.  Bent u dat met ons eens?"/>
    <s v="Inzet WO + naar 97% maximum van de schaal"/>
    <s v="Dit komt overeen met de werkelijke kosten en dus reeelere tarieven"/>
    <x v="23"/>
    <d v="2022-11-03T00:00:00"/>
  </r>
  <r>
    <s v="0. Kostprijsmodel en aanpak"/>
    <s v="In dit model wordt met één aanpak gewerkt voor een hele sector. Binnen een sector als de GGZ zijn er forse verschillen in kosten en kostprijzen die sterk bepaald worden door de karakteristieken van de instelling. Bent u het met ons eens dat door het werken met gemiddelde tarieven er voor veel instellingen geen reële kostprijzen bepaald zullen worden?"/>
    <s v="Differentiatie aanbrengen naar type instellingen (Zie bv Haaglanden, Haarlemmermeer, Noord Oost Brabant)"/>
    <s v="De van oudsher regionale GGZ instellingen hebben veelal een specialistisch aanbod zoals FACT, complexere stoornissen (eetstoornissen, ect.) , opleidingsfuncties, wetenschappelijk onderzoek en specifieke zorgfuncties (klinisch aanbod, crisisopvang) die maken dat ze hogere kosten en een lagere productiviteit kennen dan instellingen met een smaller aanbod. Dit vertaalt zich in hogere kosten. Door met een gemiddeld tarief te werken is voor deze instelingen geen sprake van kostendekkende tarieven."/>
    <x v="23"/>
    <d v="2022-11-03T00:00:00"/>
  </r>
  <r>
    <s v="5. Productiviteit"/>
    <s v="Voor algemeen is 125 uur per jaar opgenomen (ca 2,5 uur per week). Dat zal alleen het geval zijn bij een organisatie met voornamelijk fulltime dienstverbanden, weinig personeelswisselingen, beperkte no-show en geen consultatie. De praktijk is dat al deze zaken in de GGZ een enorme impact hebben op de daadwerkelijke productiviteit"/>
    <s v="Bijstellen van deze parameter van 125 naar 200 uur"/>
    <s v="Hiermee wordt rekening gehouden met de in de vraag genoemde zaken die in de praktijk zorgen voor een veel lagere productiviteit. Hierdoor komen we ook tot een reeel tarief "/>
    <x v="23"/>
    <d v="2022-11-03T00:00:00"/>
  </r>
  <r>
    <s v="4. Opslag Overhead"/>
    <s v="Er wordt gesteld dat 35% een normatieve percentage is, wij kennen dit % echter geheel niet vanuit onze praktijk. Graag een toelichting en onderbouwing waarom dit % tot reeele tarieven leidt"/>
    <s v="Bijstelling naar 50%"/>
    <s v="Op basis van de werkelijke kosten waar met name huisvesting al ca 13% kosten geeft is een % van 35% (waarin ook tijd van behandelaren voor kwaliteit, ontwikkeling etc) niet kostendekkend en leidt dan ook niet tot kostendekkende tarieven"/>
    <x v="23"/>
    <d v="2022-11-03T00:00:00"/>
  </r>
  <r>
    <s v="0. Kostprijsmodel en aanpak"/>
    <s v="Dank voor de verzonder tarieven, is het mogelijk ook de opbouw van dit tarief te geven ? "/>
    <s v="Onderbouwing tarief aanleveren"/>
    <s v="Dit tarief is geheel niet kostendekkend en lijkt dus in de opbouw niet compleet of met verkeerde aannames opgebouwd, door het gebrek aan inzicht in de specifieke aannames kunnen wij dit helaas niet toetsen"/>
    <x v="23"/>
    <d v="2022-11-03T00:00:00"/>
  </r>
  <r>
    <s v="0. Kostprijsmodel en aanpak"/>
    <s v="Dank voor de verzonder tarieven, zou u kunnen toelichten hoe de regio van mening is dat voor specialistische GGZ Eur 1,70 per minuut kostendekkend is waarbij de VNG voor de LTA op tarieven van meer dan Eur 2,- per minuut komt ?"/>
    <s v="Onderbouwing tarief aanleveren"/>
    <s v="Op basis van de vergelijking met tarieven van andere regio's komt het specialistische tarief tot wel 20% lager uit. Zonder de opbouw is het niet mogelijk om de verschillen met de andere regio's en/of de uitgangspunten van de berekening te beoordelen"/>
    <x v="23"/>
    <d v="2022-11-03T00:00:00"/>
  </r>
  <r>
    <s v="5. Productiviteit"/>
    <s v="Een fulltimer staat volgens ons voor 1872 uur (dus 6 uur lager dan waarmee is gerekend). Dan hou je aan het eind al 6 minder productieve uren over. We missen nog ergens 7 uur - wij komen uit op 1260 uur declarabel/productief - maar kunnen niet goed zien waar het verschil in zit. 13 uur bij elkaar als verschil maakt nogal veel uit. Dit zien we terug in een te laag concept tarief (waarschijnlijk door meer factoren). "/>
    <m/>
    <m/>
    <x v="24"/>
    <d v="2022-11-03T00:00:00"/>
  </r>
  <r>
    <s v="5. Productiviteit"/>
    <s v="No show meenemen in het tarief of hier een declaratiemogelijkheid voor bieden. In deze sector kun je hier niet omheen, met de doelgroep waar het om gaat. "/>
    <m/>
    <m/>
    <x v="24"/>
    <d v="2022-11-03T00:00:00"/>
  </r>
  <r>
    <s v="5. Productiviteit"/>
    <s v="Er mag meer marge komen, want productiviteit is bij een klein contract snel kwetsbaar als je 80% moet halen. Met hoge werkdruk is dat niet reeel als je mensen wilt kunnen behouden, binden en boeien. "/>
    <m/>
    <m/>
    <x v="24"/>
    <d v="2022-11-03T00:00:00"/>
  </r>
  <r>
    <s v="5. Productiviteit"/>
    <s v="Ziekteverzuim 6,7% is nog relatief laag ingeschat. Door druk op de arbeidsmarkt komt er meer druk op de medewerkers die je hebt. Daarmee meer kans op uitval. (zie ook punt van marge / kwetsbaarheid hierboven). "/>
    <m/>
    <m/>
    <x v="24"/>
    <d v="2022-11-03T00:00:00"/>
  </r>
  <r>
    <s v="4. Opslag Overhead"/>
    <s v="We missen het verschil in tarief tussen grotere instellingen en vrijgevestigden. Met onze overhead (incl. hogere huisvestingslasten) hebben wij als partij hogere tarieven nodig."/>
    <m/>
    <m/>
    <x v="24"/>
    <d v="2022-11-03T00:00:00"/>
  </r>
  <r>
    <s v="7. Overige kosten"/>
    <s v="Basis parameterwaarden. PNIL percentage 1% is te laag."/>
    <s v="Volgens ons zou dit minimaal 2% moeten zijn. "/>
    <s v="Gezien de huidige arbeidsmarkt is een hogere inzet van PNIL realistischer. "/>
    <x v="24"/>
    <d v="2022-11-03T00:00:00"/>
  </r>
  <r>
    <s v="1. Maandsalaris en inschaling"/>
    <s v="Balansbudget vanuit CAO, waar is die opgenomen? Ieder jaar is er 500 euro per medewerker in te zetten voor opleiding, naast opleidingsbudget. "/>
    <m/>
    <m/>
    <x v="24"/>
    <d v="2022-11-03T00:00:00"/>
  </r>
  <r>
    <s v="1. Maandsalaris en inschaling"/>
    <s v="Voor verschillende beroepsgroepen waaronder de Kinder- en jeugdpyschiater is in de CAO verplicht opleidingsbudget opgenomen. In hoeverre is dit opleidingsbudget meegerekend in de tarieven? Het betreft opleidingseisen opgenomen in de CAO om registratie te kunnen behouden. "/>
    <m/>
    <m/>
    <x v="24"/>
    <d v="2022-11-03T00:00:00"/>
  </r>
  <r>
    <s v="1. Maandsalaris en inschaling"/>
    <s v="Hoe wordt de groei van de CAO's meegenomen? Er zitten nog behoorlijke stijgingen aan te komen in 2023 en 2024. "/>
    <m/>
    <m/>
    <x v="24"/>
    <d v="2022-11-03T00:00:00"/>
  </r>
  <r>
    <s v="6. Risico-opslag"/>
    <s v="Risico opslag, waarom 2%? We zien graag een toelichting voor dit percentage versus bijvoorbeeld 5%. "/>
    <m/>
    <m/>
    <x v="24"/>
    <d v="2022-11-03T00:00:00"/>
  </r>
  <r>
    <s v="7. Overige kosten"/>
    <s v="Basis parameterwaarden. Tav de 93% die is aangehouden: Percentage ligt te laag. Dan gaat het niet alleen om inschaling maar vaak om overnemen van opleidingskosten (dat is zo bijv. 10k tot 15k, omdat een andere aanbieder dit ook aanbiedt en je deze medewerker nodig hebt). Naast KP'ers geldt dit ook voor kinder- en jeugdpsychiaters, GZ-psychologen en ook orthopedagoog-generalisten. "/>
    <m/>
    <m/>
    <x v="24"/>
    <d v="2022-11-03T00:00:00"/>
  </r>
  <r>
    <s v="5. Productiviteit"/>
    <s v="Ouderschapsverlof (vooral het nieuwe wettelijke recht om 9 weken in het eerste jaar na bevalling op te nemen tegen 75% van maximum salaris) moet o.i. meegenomen worden. Gezien veel jonge vrouwen in dienst en geen vervanging kunnen regelen vanwege de krappe arbeidsmarkt. "/>
    <m/>
    <m/>
    <x v="24"/>
    <d v="2022-11-03T00:00:00"/>
  </r>
  <r>
    <s v="5. Productiviteit"/>
    <s v="Bij kleinere arbeidscontracten drukt overlegtijd verhoudingsgewijs zwaarder op de productiviteit. Aangezien er veel met kleinere contracten wordt gewerkt vragen wij hier extra rekening mee te houden in de berekeningen."/>
    <m/>
    <m/>
    <x v="24"/>
    <d v="2022-11-03T00:00:00"/>
  </r>
  <r>
    <s v="5. Productiviteit"/>
    <s v="Functiemix voor de 54002 (S-GGZ behandeling) zou iets meer WO moeten zijn dan HBO+. Dit past niet bij de gestelde eisen (ieder half jaar minimaal betrokkenheid KP'er of kinder- en jeugdpsychiater). "/>
    <m/>
    <m/>
    <x v="24"/>
    <d v="2022-11-03T00:00:00"/>
  </r>
  <r>
    <s v="0. Kostprijsmodel en aanpak"/>
    <s v="Over-all: 118,2 euro per uur is huidige tarief voor de 54002 code waaronder wij het meeste werken. Daarbij is reistijd werk-werk declarabele tijd. In de nieuwe concepttarieven staat een tarief van 102,00 euro per uur voor deze code. Daarbij is nog niet duidelijk in hoeverre reistijd vergoed zal worden, of dit ook declarabele tijd is. Met alle stijgende kosten (waaronder CAO stijgingen, energieprijzen die stijgen, hogere huisvestingslasten en dat bij een krappe arbeidsmarkt) begrijpen wij niet hoe dit zich tot elkaar verhoudt. We hebben een paar punten kunnen aandragen, maar het blijft gissen waarin het grote verschil zit en het komt met die nieuwe tarieven nooit uit. "/>
    <s v="Voorstel is om in ieder geval alle cliëntgebonden tijd (incl. reistijd van en naar cliënt) als decalarabele tijd in te richten."/>
    <m/>
    <x v="24"/>
    <d v="2022-11-03T00:00:00"/>
  </r>
  <r>
    <m/>
    <m/>
    <m/>
    <s v="Algemeen_x000a_In dit tabblad staan ook vragen en opmerkingen die van toepassing zijn op de andere tabbladen"/>
    <x v="25"/>
    <d v="2022-11-03T00:00:00"/>
  </r>
  <r>
    <s v="1. Maandsalaris en inschaling"/>
    <s v="Is de 93% van het schaalmaximum getoets aan de actuele situatie en de verwachte ontwikkelingen?"/>
    <s v="95% of hoger."/>
    <s v="Arbeidsmarktverhoudingen nopen organisaties tot het behoud van medewerkers, en druk op hogere inschaling bij intake en doorgroei. Dat is anders dan op het moment het percentage van 93% werd geconstateerd. Bovendien is bij instroom in de regel geen sprake meer van &quot;starters&quot; of &quot;minder ervaren&quot; medewerkers. Ivm benodigde expertise worden in de regel al vakvolwassen medewerkers aangetrokken."/>
    <x v="25"/>
    <d v="2022-11-03T00:00:00"/>
  </r>
  <r>
    <s v="1. Maandsalaris en inschaling"/>
    <s v="Is bij de berekende functiemixen rekening gehouden met de nodzakelijke flexibiliteit bij de grote(re) aanbieders?"/>
    <s v="Verhoging % hogere opleidingsniveaus en verlaging % lagere opleidingsniveaus."/>
    <s v="Bij de invulling van de benodigde bezetting moeten grote(re) / systeemaanbieders rekening houden met het kunnen uitvoeren van verschillende soorten behandelingen. De mix daarvan ligt niet vast. Daarom kan er niet ontkomen worden, aan het instand houden van een bezetting, die zwaardere opleidingsmix representeerd, dan in de productbeschrijvingen gepresenteerd wordt, en dus in de tarieven ingerekend moet worden. Er is tenslotte geen afname garantie vanuit de regio."/>
    <x v="25"/>
    <d v="2022-11-03T00:00:00"/>
  </r>
  <r>
    <s v="1. Maandsalaris en inschaling"/>
    <s v="Waarom wordt in de mix in tabel 2 op bladzijde 9 voor de jeugdzorg HBO+ uitgegaan van een andere mix dan in bijlage 1 op bladzijde 20?"/>
    <m/>
    <s v="Voorbeeld: Jeugdzorgwerker A = HBO+ = schaal 10, maar in tabel 2 staat voor HBO+50% 9 en 50% 10"/>
    <x v="25"/>
    <d v="2022-11-03T00:00:00"/>
  </r>
  <r>
    <s v="1. Maandsalaris en inschaling"/>
    <s v="Wat is de basis voor de 1% toeslag voor PNIL kosten?"/>
    <m/>
    <m/>
    <x v="25"/>
    <d v="2022-11-03T00:00:00"/>
  </r>
  <r>
    <s v="1. Maandsalaris en inschaling"/>
    <s v="Geen vraag maar opmerking m.b.t. inzet MBO"/>
    <m/>
    <s v="De inzetmogelijkheden voor MBO zijn beperkt i.v.m. het ontbreken van de benodigde SKJ certificeringen en vanwege de complexiteit."/>
    <x v="25"/>
    <d v="2022-11-03T00:00:00"/>
  </r>
  <r>
    <s v="2. Opslagen"/>
    <s v="Check vraag: Wordt de 8,33% eindejaars uitkering berekend over de salariskosten inclusief de 8% vakantiegeld?"/>
    <m/>
    <s v="Als dat niet het geval is, dan moet de opslag 8,33%*108%/100% = 9% worden!"/>
    <x v="25"/>
    <d v="2022-11-03T00:00:00"/>
  </r>
  <r>
    <s v="2. Opslagen"/>
    <s v="Waarom geen (beperkte) ORT toeslag bij de ambulante segmenten?"/>
    <s v="Toeslag te overwegen."/>
    <s v="Ook bij ambulante zorg vinden de contacten in toenemende mate (nu nog beperkt) in de avonden en in de weekenden plaats. Dat betekent dat ook een -bescheiden- toeslag voor ORT bij ambulante zorg verlening op z'n plaats is."/>
    <x v="25"/>
    <d v="2022-11-03T00:00:00"/>
  </r>
  <r>
    <s v="2. Opslagen"/>
    <s v="Hoe is de 1,1% ORT bepaald en wat zijn dan de feitelijke opslagen per product?"/>
    <m/>
    <s v="Daar waar ORT van toepassing is, zien wij overal een opslag van 7% tov de salariskosten (excl. vakantiegeld en EJU)."/>
    <x v="25"/>
    <d v="2022-11-03T00:00:00"/>
  </r>
  <r>
    <s v="3. Sociale Lasten"/>
    <s v="Check vraag m.b.t. sociale lasten: Het genoemde percentage zal worden genomen over de salariskosten inclusief de opslagen (vakantie geld, EJU en ORT, PNIL)?"/>
    <m/>
    <m/>
    <x v="25"/>
    <d v="2022-11-03T00:00:00"/>
  </r>
  <r>
    <s v="4. Opslag Overhead"/>
    <s v="Kan een meer cijfermatige onderbouwing van de genoemde 35% opgeleverd worden?"/>
    <s v="Een verhoging met minimaal 20%, naar minimaal 55% is hier op z'n plaats."/>
    <s v="De term &quot;overhead&quot; dekt hier niet de lading. Deze opslag dient bijvoorbeeld ook voor de overige personeelskosten van de betrokken medewerkers in het primaire proces zoals opleidingskosten, reiskosten, arbokosten ed. Daar komt dan de overhead voor zorg gerelateerde overhead en voor organsatie overhead bij."/>
    <x v="25"/>
    <d v="2022-11-03T00:00:00"/>
  </r>
  <r>
    <s v="5. Productiviteit"/>
    <s v="Naast feestdagen en verlofdagen, kan er ook sprake zijn van 55+ verlof en van OR uren"/>
    <s v="Verlagen werkbare uren met gemiddeld 20 uren per jaar."/>
    <s v="Vitaliteitsbudget is 118 uren per jaar._x000a_Deelname aan OR varieert."/>
    <x v="25"/>
    <d v="2022-11-03T00:00:00"/>
  </r>
  <r>
    <s v="5. Productiviteit"/>
    <s v="Hoe is de aftrek voor &quot;Overige (verzorging, pauze, etc)&quot; berekent om tot 65 te komen?"/>
    <s v="Verhogen van de aftrek voor &quot;Overige (verzorging, pauze, etc)&quot; naar 200 uur per jaar."/>
    <s v="In berekening is nog ca 19 minuten per dag opgenomen voor koffie/thee etc. De CAO geeft 0,75 uur per dag voor pauze aan. Bovendien speelt, dat de toenemende complexiteit van behandelingen c.q. contacten maakt het regelmatig nodig, dat een behandelaar even meer tijd nodig heeft om &quot;op adem te komen&quot;. Daarnaast kan er sprake zijn van enig &quot;verlies&quot; tussen de afspraken in. Per saldo is één uur aftrek reëler."/>
    <x v="25"/>
    <d v="2022-11-03T00:00:00"/>
  </r>
  <r>
    <s v="5. Productiviteit"/>
    <s v="Hoe gaat reistijd in het model verwerkt worden?"/>
    <m/>
    <s v="Zeker bij de ambulante functies zal reistijd onderdeel zijn van de clientgebonden tijd."/>
    <x v="25"/>
    <d v="2022-11-03T00:00:00"/>
  </r>
  <r>
    <s v="5. Productiviteit"/>
    <s v="Gaat HHM mee met bovengenoemde gewijzigde parameters? Daarmee komt de clientgebonden (declarabele) uren op …....."/>
    <n v="1118"/>
    <s v="1878-50-210-125-50-105-20-200_x000a_Opmerking: Het doel is te komen tot reële tarieven. De gepresenteerde rekenwijze neigt toch sterk naar normatieve kaders. De praktijk blijkt altijd weerbarstiger. Er zjn altijd omstandigheden, waarom de theoretisch bepaalde normen te hoog blijken te zijn. Uitgaan van een lager aantal declarabele uren om te komen tot reële tarieven is hoe dan ook een gewenste zaak."/>
    <x v="25"/>
    <d v="2022-11-03T00:00:00"/>
  </r>
  <r>
    <s v="6. Risico-opslag"/>
    <s v="De opgenomen opslag is voor het opvangen van tegenvallers. Waar is de toeslag verwerkt voor innovatie en onderzoekswerkzaamheden?"/>
    <n v="0.05"/>
    <s v="Naast de lopende kosten, zoals verwerkt in de personele kosten en de genoemde toeslagen, is er bij de grote(re) / systeem aanbieders ook sprake van innovatie en onderzoek. In de regel worden die buiten de reguliere kosten opgenomen als b.v. projectkosten). Deze worden uit &quot;het resultaat&quot; gefinancierd. Daartoe is dus voor de tarief bepaling een opslag benodigd voor zowel risico als innovatie, van in de regel 5%."/>
    <x v="25"/>
    <d v="2022-11-03T00:00:00"/>
  </r>
  <r>
    <s v="7. Overige kosten"/>
    <s v="Waarom de keuze voor de lichte schalen van NHC/NIC bij dagbehandeling"/>
    <s v="€15 per dagdeling is meer de werkelijkheid"/>
    <s v="Deze kosten zijn medeafhankelijk van de groepsgrootte (=deler)"/>
    <x v="25"/>
    <d v="2022-11-03T00:00:00"/>
  </r>
  <r>
    <s v="2. Opslagen"/>
    <s v="De CAO Jeugdzorg kent een hogere opslag EJU dan de 8,33% die nu wordt gebruikt. De EJU wordt namelijk ook over het vakantiegeld toegepast. Hierdoor komt het percentage uit op 8,964%. "/>
    <n v="8.9599999999999999E-2"/>
    <s v="De werknemer ontvangt ieder jaar een eindejaarsuitkering. De hoogte van de uitkering is_x000a_8,3% van het salaris dat de werknemer in dat kalenderjaar heeft ontvangen, vermeerderd_x000a_met de vakantietoeslag die de werknemer in dat jaar heeft opgebouwd. Percentage EJU wordt 8,3% van 1,08 maakt 8,9640% van het salaris."/>
    <x v="26"/>
    <d v="2022-11-03T00:00:00"/>
  </r>
  <r>
    <s v="1. Maandsalaris en inschaling"/>
    <s v="Waarop is de inschaling binnen jeugd in combinatie met het functieniveau gebaseerd? Wij herkennen niet de inschalling die gehanteerd wordt voor de functieniveaus. "/>
    <s v="HBO: 100% schaal 9, HBO+, 100% schaal 10, WO: 100% Schaal 11 en WO+ 100% schaal 12. "/>
    <s v="Wij zouden voorkeur hebben voor deze basisindeling van functieniveau gekoppeld aan de salarisschalen. "/>
    <x v="26"/>
    <d v="2022-11-03T00:00:00"/>
  </r>
  <r>
    <s v="2. Opslagen"/>
    <s v="Personeel niet in loondienst: Waarop zijn de 2 maanden vervanging op gebaseerd? Wij merken in de praktijk dat dit een langere termijn is. Alleen al bij zwangerschap gaat het om 4 maanden. Voor overige vervanging komen wij meestal uit op gemiddeld 6 maanden"/>
    <s v="Duur vervanging 6 maanden"/>
    <m/>
    <x v="26"/>
    <d v="2022-11-03T00:00:00"/>
  </r>
  <r>
    <s v="4. Opslag Overhead"/>
    <s v="Welke benchmarks zijn gehanteerd voor het bepalen van het overhead percentage? Begrijpen wij het goed dat de opslag voor directe kosten van primair personeel (bijv. laptop etc.) ook in dit percentage zitten? "/>
    <s v="Gebruikelijk in benchmarks is een percentage van 35% voor overhead en 14% voor opslag van directe kosten. "/>
    <m/>
    <x v="26"/>
    <d v="2022-11-03T00:00:00"/>
  </r>
  <r>
    <s v="6. Risico-opslag"/>
    <s v="Een risicopercentage van 2% is onvoldoende om aan deze uitdagingen invulling te geven. Wij vragen u dan ook dit risicopercentage op te hogen."/>
    <m/>
    <s v="We vinden het als (beginnende)  jeugdzorgorganisatie van belang om toekomstbestendige afspraken te maken en eventuele tegenvallers op te kunnen vangen en te kunnen blijven investeren in innovatieve oplossingen. "/>
    <x v="27"/>
    <d v="2022-11-03T00:00:00"/>
  </r>
  <r>
    <s v="2. Opslagen"/>
    <s v="Wij vragen u ook het pt percentage hierin mee te nemen. "/>
    <m/>
    <s v="De meeste medewerkers in de jeugdhulp werken pt. Zij hebben dezelfde overleggen, administratie, onderwijs nodig als ft. "/>
    <x v="27"/>
    <d v="2022-11-03T00:00:00"/>
  </r>
  <r>
    <s v="2. Opslagen"/>
    <s v="Wij willen u vragen om meer inzicht  in de opslag mbt reistijd van ambulant gezinsbegeleiders. (locatie onafhankelijk werken)"/>
    <m/>
    <s v="De wijze waarop jullie dit gaan organiseren heeft enorm veel invloed op onze organisatie."/>
    <x v="27"/>
    <d v="2022-11-03T00:00:00"/>
  </r>
  <r>
    <s v="0. Kostprijsmodel en aanpak"/>
    <s v="Behandeling specialistisch GGZ: 1,70 euro tarief per minuut (102,06 euro/uur) is een niet kostendekkend tarief voor behandeling specialistische GGZ. "/>
    <s v="Een realistisch tarief is tarief 2022 (117,60 euro) + NZa index (4,74%) = 123,17 euro. "/>
    <s v="We zien steeds complexere SGGZ problematiek op ons afkomen. We vragen ons sterk af hoe een afname van 17% t.o.v. het tarief in 2022 realistisch is? Waar zit u nog verdere kostenbesparing mogelijk, zonder in te boeten op de kwaliteit van de geleverde zorg? Behandeling specialistische GGz voor volwassenen wordt door de zorgverzekeraars gehonoreerd tegen 124 euro per uur wat een minimaal kostendekkend tarief is. De behandeling is hierbij niet anders dan voor jeugdigen wat betekent dat dit tarief noodzakelijk is voor een normale bedrijfsvoering. Tevens zien we dat andere regio´s deze tarieven hanteren. Houdt u bovendien rekening met het verschil tussen instellingen en vrijgevestigden? Als u een gemiddelde blijft hanteren en eenzelfde tarief voor alle partijen, zullen de tarieven voor grote instellingen per definitie niet kostendekkend zijn. "/>
    <x v="28"/>
    <d v="2022-11-04T00:00:00"/>
  </r>
  <r>
    <s v="7. Overige kosten"/>
    <s v="Behandeling specialistisch GGZ: PNIL kosten met 1% aandeel veel te laag. Dit is geen realistische weergave gezien de huidige arbeidsmarkt met veel verloop en hoog zienteverzuim (toe te wijzen aan de coronaperiode). Het percentage PNIL wordt alleen toegepast op een berekend te laag verloop van personeel en niet tbv ziektevervanging"/>
    <s v="Een realistisch PNIL percentage is 3,5%. Het meegenomen 10% verloop met een periode van 2 maanden is in de praktijk 12% verloop met een gemiddelde duur van 3 maanden. PNIL inzet dient daarnaast ook berekend te worden op ziekteverzuim vervanging. Het ziekteverzuimis 8%."/>
    <s v="Alleen PNIL toerekenen aan verloop van personeel sluit niet aan met de praktijk. Vervanging bij ziekte en opvullen van moeilijk invulbare vacatures (huidige arbeidsmarkt) heeft een veel groter aandeel."/>
    <x v="28"/>
    <d v="2022-11-04T00:00:00"/>
  </r>
  <r>
    <s v="1. Maandsalaris en inschaling"/>
    <s v="Behandeling specialistisch GGZ: Het lijkt erop dat de psychiater en de AIO er niet inzit bij Behandeling specialistische GGZ. Verder is de opbouw in opleidingsniveau niet correct._x000a_30% HBO+ (FWG55 50% en FWG60 50%)_x000a_30% WO (FWG60 50% en FWG65 50%)_x000a_30% WO+ (FWG65 50% en FWG70 50%)_x000a_10% WO++ (FWG70 50% en FWG75 50%)_x000a_"/>
    <m/>
    <s v="De opbouw in functieopbouw is te licht ingeschat voor de specialistische jeugd GGZ"/>
    <x v="28"/>
    <d v="2022-11-04T00:00:00"/>
  </r>
  <r>
    <s v="5. Productiviteit"/>
    <s v="Behandeling specialistisch GGZ: Gekozen productiviteit met 1.273 productieve uren is te hoog gekozen"/>
    <s v="Realisatie is hier 1.175 uren"/>
    <s v="Door coronaperiode en uitloop hiervan is nog altijd het ziekteverzuim erg hoog en zijn er veel no shows waardoor de voorgestelde productiviteit in de praktijk niet haalbaar is."/>
    <x v="28"/>
    <d v="2022-11-04T00:00:00"/>
  </r>
  <r>
    <s v="6. Risico-opslag"/>
    <s v="Behandeling specialistisch GGZ: Risico opslag is met 2% opgenomen. Waarom geen 1% extra tbv innovatie"/>
    <s v="Risico opslag 2% + 1% innovatie opslag"/>
    <s v="Een voor een gezonde bedrijfsvoering noodzakelijk rendement wat ook zo door banken geeist wordt is 3% bestaande uit 2% risico + 1% innovatie. "/>
    <x v="28"/>
    <d v="2022-11-04T00:00:00"/>
  </r>
  <r>
    <s v="7. Overige kosten"/>
    <s v="Behandeling specialistisch GGZ: Ziekteverzuim 6,7% is te laag"/>
    <s v="Realisatie is hier 8%"/>
    <s v="Gezien corona en post corona periode blijkt ondanks enorm sturen op het ziekteverzuim een lager percentage dan 8% absoluut niet haalbaar te zijn."/>
    <x v="28"/>
    <d v="2022-11-04T00:00:00"/>
  </r>
  <r>
    <s v="1. Maandsalaris en inschaling"/>
    <s v="Functiemix (opleidingsmix) - behandeling specialistisch GGZ"/>
    <s v="10% HBO+ - 20% WO - 40% WO+ - 30% WO++"/>
    <s v="PsyMens staat bekend om zijn hoog gekwalificeerd personeelsbestand en levert hiermee kwalitatief hoogwaardige behandeling bij cliënten met complexe problematiek .  De gemiddelde zorgvraagzwaarte bij PsyMens ligt relatief hoog ten opzichte van andere aanbieders. Een functiemix met 30% HBO+ inzet is daarbij niet reëel. We achten 10% HBO+ realistisch."/>
    <x v="29"/>
    <d v="2022-11-04T00:00:00"/>
  </r>
  <r>
    <s v="1. Maandsalaris en inschaling"/>
    <s v="Functiemix (salarisschalen)"/>
    <m/>
    <s v="Binnen de GGZ ondervinden we - mede door de krappe arbeidsmarkt, de toenemende complexiteit van de zorgvraag van cliënten alsmede de sterk toenemende werkdruk -een opwaartse druk ten aanzien  van de inschaling van medewerkers. Zo wordt er bijvoorbeeld bij WO+ uitgegaan van FWG 65 (50%) en FWG 70 (50%). De gehele markt begeeft zich momenteel naar een hogere inschaling per functiegroep. Wij stellen dan ook een reëlere verdeling voor van 35% voor FWG 65 en 65% voor FWG 70 in het geval van WO+. Dezelfde verdeling (35% - 65%) geldt ook voor HBO+, WO en WO++."/>
    <x v="29"/>
    <d v="2022-11-04T00:00:00"/>
  </r>
  <r>
    <s v="1. Maandsalaris en inschaling"/>
    <s v="CAO verhoging 2023"/>
    <n v="0.02"/>
    <s v="In de waardering van de salarissen wordt uitgegaan van het niveau 2022. De salarissen zullen echter volgens CAO per 1 mei 2023 verhoogd worden met 2%"/>
    <x v="29"/>
    <d v="2022-11-04T00:00:00"/>
  </r>
  <r>
    <s v="1. Maandsalaris en inschaling"/>
    <s v="Indexatie komende jaren"/>
    <m/>
    <s v="Hoe is de indexatie van 2022 naar 2023 verwerkt in het huidige kostprijs opbouw ? Zoals ongetwijfeld bekend stijgen de kosten snel. Los van salarissen liggen de inmiddels aangekondigde tariefsverhogingen van huren, schoonmaak, ict applicaties etc. tussen de 6 en 10%. Het is onmogelijk hier bij de kostenberekening 2023 niet op een adequate wijze rekening mee te houden. Daarnaast uiteraard de vraag hoe de indexatiestructuur er in de komend jaren uit zal zien."/>
    <x v="29"/>
    <d v="2022-11-04T00:00:00"/>
  </r>
  <r>
    <s v="2. Opslagen"/>
    <s v="CAO verplichtingen"/>
    <n v="0.02"/>
    <s v="In de waardering van de salarissen wordt geen rekening gehouden met een toeslag voor alle overige verplichtingen die uit de CAO voortvloeien. Denk hierbij aan het balansbudget, opleidingsbudgetten, vergoedingen voor lidmaatschappen beroepsverenigingen etc. Wij becijferen deze op 2%."/>
    <x v="29"/>
    <d v="2022-11-04T00:00:00"/>
  </r>
  <r>
    <s v="2. Opslagen"/>
    <s v="Inzet personeel niet in loondienst (PNIL)"/>
    <n v="0.06"/>
    <s v="De zorgmarkt is al langere tijd aan het veranderen. Steeds meer zorgpersoneel gaat zelfstandig verder als ZZP-er. Dit brengt een kosten verhogend effect met zich mee. Ons huidig percentage personeel niet in loondienst is 6%, waarbij de verwachting is dat dit de komende jaren verder zal oplopen. Het huidig percentage van 1% in het voorstel opgenomen is dan ook veel te laag."/>
    <x v="29"/>
    <d v="2022-11-04T00:00:00"/>
  </r>
  <r>
    <s v="3. Sociale Lasten"/>
    <s v="Opslag sociale lasten"/>
    <n v="0.30299999999999999"/>
    <s v="Als we een berekening maken van de opslag sociale lasten / werkgeversbijdrage pensioen is het opgenomen percentage van 29,3% feitelijk onjuist. Het is 30,3%. "/>
    <x v="29"/>
    <d v="2022-11-04T00:00:00"/>
  </r>
  <r>
    <s v="3. Sociale Lasten"/>
    <s v="Opslag sociale lasten 2023"/>
    <m/>
    <s v="De huidige premies 2023 voor sociale lasten en pensioenpremies zijn op dit moment nog niet volledig bekend. Dit betekent dat het meegenomen percentage een onzekerheid met zich mee brengt in de uiteindelijke percentages voor opslag sociale lasten"/>
    <x v="29"/>
    <d v="2022-11-04T00:00:00"/>
  </r>
  <r>
    <s v="4. Opslag Overhead"/>
    <s v="Opslag opleidingen"/>
    <n v="0.02"/>
    <s v="PsyMens heeft momenteel 22 opleidelingen. Het betreft hier de RINO opleidingen tot GZ Psycholoog, tot Psychotherapeut en tot Klinisch Psycholoog. Deze opleidingen worden gesubsidieerd door de overheid. Echter; deze subsidie schiet in ernstige mate  tekort ten opzichte van de daadwerkelijke kosten.  Als middelgrote instelling acht PsyMens het mede haar taak een bijdrage te leveren aan het opleiden van toekomstige therapeuten binnen deze beroepsgroepen. Zonder adequate financiele vergoeding hiervoor is dit helaas niet vol te houden. We zien in de huidige berekeningen hiervoor geen opslag. De benodigde opslag bedraagt 2%."/>
    <x v="29"/>
    <d v="2022-11-04T00:00:00"/>
  </r>
  <r>
    <s v="4. Opslag Overhead"/>
    <s v="Inflatie 2023"/>
    <n v="0.38"/>
    <s v="Door de huidige inflatie zullen de overhead kosten in 2023 fors gaan stijgen. Door hogere huisvestingskosten (energie, gas) en overige kosten zal het percentage overhead stijgen t.o.v. de salariskosten. Momenteel worden wij al geconfronteerd met de eerste aankondigingen door externe partijen per 1 januari 2023 van prijsstijgingen die liggen tussen de 6 en 10%. De huidige opslag van 35% is dan ook te laag. Dit zou 38% moeten zijn."/>
    <x v="29"/>
    <d v="2022-11-04T00:00:00"/>
  </r>
  <r>
    <s v="5. Productiviteit"/>
    <s v="Declarabele uren"/>
    <s v="1250 uur"/>
    <s v="Er wordt uitgegaan van 1273 declarabele uren. Het daarbij berekende ziekteverzuim is 6,7%. Momenteel ligt het ziekteverzuim branchebreed hoog. Over Q2 2022 op 7,79 % . Eerder dit jaar lag dit zelfs nóg hoger. De ontwikkeling voor het komend jaar is hierin een zeer onzekere factor en kent grote risico's. Wij achten het gehanteerde percentage van 6,7% niet reëel en stellen voor het werkelijke percentage als uitgangspunt te nemen: 7,79%. Het aantal uren komt dan uit op 1.250."/>
    <x v="29"/>
    <d v="2022-11-04T00:00:00"/>
  </r>
  <r>
    <s v="6. Risico-opslag"/>
    <s v="Opgenomen risico opslag verhogen"/>
    <n v="0.03"/>
    <s v="Een risicooplag ad 2% achten we niet reëel. Zeker niet als we kijken naar de uitdagingen waarvoor de GGZ zich ziet geplaats. Opwaarts zit er geen enkele ruimte in, neerwaarts des te meer. De risico's worden eenzijdig op de aanbieders afgewenteld, die daar dan wel adequaat voor dienen te worden toegerust. Zelfs 3% - hetgeen we minimaal nodig achten - is dan feitelijk nog laag.Door de onzekerheid van de markt voor het komende jaar stellen wij een opslag van 3% voor die meer recht doet aan de risico's die wij als organisatie lopen."/>
    <x v="29"/>
    <d v="2022-11-04T00:00:00"/>
  </r>
  <r>
    <s v="6. Risico-opslag"/>
    <s v="Marge opslag"/>
    <n v="0.02"/>
    <s v="De motivatie om geen margeopslag of winstopslag op te nemen was in de presentatie onduidelijk. Naast de opgenomen risico opslag lijkt het ons gepast dat er ook er ook een marge opslag opgenomen wordt van 2%."/>
    <x v="29"/>
    <d v="2022-11-04T00:00:00"/>
  </r>
  <r>
    <m/>
    <m/>
    <m/>
    <s v="NB1. Het valt op dat u veel aannames hanteert die overeenkomen met eerder door HHM uitgebrachte rapporten; vele al jaren geleden. Zoals hierboven meerdere keren aangegeven: daardoor wordt ons inziens té weinig rekening gehouden met een inmiddels sterk veranderd en nog steeds aan verandering onderhevig GGZ landschap. De substantieel toegenomen wachtlijsten, het na corona sterk gestegen ziekteverzuim, de versnelde toename van ZZP-ers in de branche, de schaarste aan therapeuten, de toenemende eisen van therapeuten op het gebied van beloning, scholing en ondersteuning, de uitval door ervaren en werkelijke werkdruk, de verminderde inzet van personeel vanwege ontbrekende kinderopvang etc. De aannames zoals deze zijn gedaan lijken zich te onttrekken aan al deze ontwikkelingen waarvoor een zorgaanbieder zich geplaatst ziet. "/>
    <x v="29"/>
    <d v="2022-11-04T00:00:00"/>
  </r>
  <r>
    <m/>
    <m/>
    <m/>
    <s v="NB2. We zouden het zeer waarderen als de aangepaste versie van uw aannames en uitkomsten nog een keer aan het veld wordt voorgelegd alvorens deze als uitgangspunt voor de aanbesteding wordt gehanteerd. Gegeven de inzet van een groot aantal aanbieders in het gehele aanbestedingstraject (het oude traject en het nieuwe traject) lijkt dit ons ook gepast."/>
    <x v="29"/>
    <d v="2022-11-04T00:00:00"/>
  </r>
  <r>
    <m/>
    <s v="Deze bijdrage heeft betrekking op de uitgangspunten zoals gemeld in de informatiebijeenkomst_x000a_van 18-10-2022_x000a_Uitdrukkelijk willen wij hier melden dat deze input geldt voor wat declarabiliteit van cliënt_x000a_gerelateerde uren betreft. D.w.z. behandeltijd, verslagtijd, overlegtijd. Deze input geldt niet voor_x000a_een zogenaamd ‘all-in’ tarief._x000a_Deze bijdrage is niet op te vatten als (deel-)akkoord op de inhoud van de presentatie._x000a_Voorts behouden wij ons alle rechten en weren voor."/>
    <m/>
    <m/>
    <x v="30"/>
    <d v="2022-11-04T00:00:00"/>
  </r>
  <r>
    <m/>
    <s v="1. Kleine aanbieder basis en specialistische Jeugd GGZ_x000a_Voor een kleine aanbieder zijn er minder mogelijkheden om te diversificeren in personeel en_x000a_aanbod. In ons geval zijn wij een kleine praktijk met 4 medewerkers die allen, in uw terminologie,_x000a_WO, WO+ en WO++ opgeleid zijn._x000a_De in het voorstel gehanteerde opleidings- en CAO mix per product is voor ons niet uitvoerbaar, en_x000a_zet ons financieel al op achterstand."/>
    <m/>
    <m/>
    <x v="30"/>
    <d v="2022-11-04T00:00:00"/>
  </r>
  <r>
    <m/>
    <s v="2.Inflatiecorrectie_x000a_In de presentatie wordt een gemiddelde inflatie over de afgelopen 4 jaar gehanteerd. De_x000a_inflatiecijfers van de afgelopen jaren zijn al verwerkt in het huidige tarief. Met name de forse_x000a_(voorlopige en verwachte) inflatiecijfers van 2022 en 2023 baren zorgen. Voor 2022 koersen we af_x000a_op een inflatie van meer dan 10%._x000a_In de huidige CAO-jeugd is al een loonsverhoging met terugwerkende kracht tot 2021 van meer_x000a_dan 10% toegepast. Dit is echter voor de inflatie van 2022 berekend. Onze verwachting is dan ook_x000a_dat de CAO-lonen in 2023 wederom met meer dan 10% zullen worden verhoogd."/>
    <m/>
    <m/>
    <x v="30"/>
    <d v="2022-11-04T00:00:00"/>
  </r>
  <r>
    <m/>
    <s v="3. Vervanging personeel_x000a_In de presentatie wordt rekening gehouden met een 2 maanden periode die nodig is om nieuw_x000a_personeel aan te trekken. Waarbij voor het inhuren van een uitzendkracht +15% loonkosten wordt_x000a_gehanteerd. In de huidige krappe markt voor personeel is twee maanden erg optimistisch en zelfs_x000a_het vinden van een uitzendkracht voor die periode, is al lastig."/>
    <m/>
    <m/>
    <x v="30"/>
    <d v="2022-11-04T00:00:00"/>
  </r>
  <r>
    <m/>
    <s v="4. Risico opslag_x000a_In de presentatie wordt een risico opslag van 2% gehanteerd. Allereerst is een gebruikelijke_x000a_bandbreedte van 2-5% gangbaar. Wat zijn de argumenten om voor 2% te kiezen?_x000a_Daarnaast is de voorgestelde opslag voor kleine aanbieders onvoldoende. Welk risico wordt_x000a_hiermee afgedekt? Bij een omzet van €200.000 betekent dit een risicomarge van €4000 per jaar._x000a_Dat is bijvoorbeeld voor de huidige explosie van energiekosten al onvoldoende."/>
    <m/>
    <m/>
    <x v="30"/>
    <d v="2022-11-04T00:00:00"/>
  </r>
  <r>
    <m/>
    <s v="5.Opleidingskosten_x000a_In de presentatie zijn wel de opleidingsuren verdisconteerd. Maar de opleidingskosten niet."/>
    <m/>
    <m/>
    <x v="30"/>
    <d v="2022-11-04T00:00:00"/>
  </r>
  <r>
    <m/>
    <s v="Algemeen:_x000a_Ook dit kostprijsonderzoek blijft uitgaan van een grote organisatie en een berekening van de_x000a_uurprijs voor het in dienst hebben van een medewerker. Voor een kleine aanbieder zijn zaken als,_x000a_administratie, bedrijfsvoering, investeringen en directie, relatief grote posten die niet voldoende in_x000a_deze berekening tot uitdrukking komen._x000a_Juist de kleine aanbieder is heel flexibel in aanpak, aanbod en korte overleglijnen. Daar zit wel een_x000a_grote conjunctuurgevoeligheid aan vast. Wisselend aanbod, door vakanties, korte wachtlijsten, etc._x000a_werken direct in de productiviteit door. Bijvoorbeeld vakantiespreiding van medewerkers is vrijwel_x000a_niet te realiseren (en zeker niet op te leggen)."/>
    <m/>
    <m/>
    <x v="30"/>
    <d v="2022-11-04T00:00:00"/>
  </r>
  <r>
    <s v="5. Productiviteit"/>
    <s v="Paragraaf 2.6 tabel 9 reistijd wordt niet opgenomen in het schema, wordt reistijd dan gezien als clientgebonden declarabele uren ?"/>
    <s v="Duidelijk maken hoe reistijd in het tarief verwerkt is."/>
    <s v="bij out-reachende zorg is reistijd een belangrijk deel van de tijd. "/>
    <x v="31"/>
    <d v="2022-11-04T00:00:00"/>
  </r>
  <r>
    <s v="5. Productiviteit"/>
    <s v="No Show, de no show is een wezenlijk onderdeel van de tijdsbesteding , kan dit als niet client gebonden tijd beschouwd worden."/>
    <s v="No show tijd opnemen in de bruto - Netto berekening"/>
    <s v="Deze doelgroep is een veelal ongemotiveerde groep die moeilijk te vangen is in afspraken,  onze medewerkers zijn daadwerkelijk veel tijd kwijt aan de No Show , deze tijd kan je niet wegpoetsen door te zeggen dat vergoeden we niet."/>
    <x v="31"/>
    <d v="2022-11-04T00:00:00"/>
  </r>
  <r>
    <s v="0. Kostprijsmodel en aanpak"/>
    <s v="De concept tarieven zijn gedeeld , wat ontbreekt is de berekening hoe komen we van de uitgangspunten naar de tarieven ?"/>
    <s v="Berekening van het tarief transparant maken "/>
    <s v="Geeft inzicht de methodiek van toerekenen."/>
    <x v="31"/>
    <d v="2022-11-04T00:00:00"/>
  </r>
  <r>
    <s v="0. Kostprijsmodel en aanpak"/>
    <s v="Client gebonden tijd komt op ongeveer 1175 uur per jaar "/>
    <s v="Haalbare norm is 1175 uur "/>
    <s v="Rekening houden met de ambulante specialistische J-GGZ-aanpak "/>
    <x v="31"/>
    <d v="2022-11-04T00:00:00"/>
  </r>
  <r>
    <s v="0. Kostprijsmodel en aanpak"/>
    <s v="Duur van de behandeling bij de jGGZ en forensische jeugdhulpbehandeling is op maximaal 1 jaar gezet "/>
    <s v="Duur van behandeling aanpassen naar 2 jaar "/>
    <s v="Het gaat ook om vertrouwen winnen , onmogelijk om binnen een jaar behandeling af te ronden. Onze ervaring leert dat jongere die geindiceerd zijn voor ACT zorg gemiddeld 2 jaar in zorg zijn. Er gaat een hoop tijd zitten in het vinden van vertrouwen van waaruit je de complexe problematiek kan gaan behandelen"/>
    <x v="31"/>
    <d v="2022-11-04T00:00:00"/>
  </r>
  <r>
    <s v="0. Kostprijsmodel en aanpak"/>
    <s v="Komt er nog een detail uitvraag van de kostprijselementen ?"/>
    <s v="Detail uitvraag de specifieke elementen "/>
    <s v="Ieder zorgorganisatie is anders en heeft andere definities maar ook ander registratie en verschillende methodieken , EPD, financieringen, regio  etc etc . Dit model doet een poging om alle zorgorganisaties op 1 hoop te gooien, gebruikt daarbij data en gemiddelden die niet altijd transparant herleidbaar zijn. "/>
    <x v="31"/>
    <d v="2022-11-04T00:00:00"/>
  </r>
  <r>
    <s v="7. Overige kosten"/>
    <s v="Stenen, wordt als 7 element van de kostprijs genoemd, hoe worden deze voor de ambulante dienstverlening toegerekend aan het product."/>
    <s v="Omdat de ambulante dienstverlening een mix is van thuis bezoek en op locatie , hebben we daadwerkelijk een pand met receptie , spreekkamers etc beschikbaar specifiek voor deze dienstverlening. K'stel voor dat de kosten van de stenen, maar ook gas, water en licht en recepitionisten . 1 op 1 aan dit product worden toegerekend."/>
    <s v="Deze kosten hebben een direct verband met de dienstverlening."/>
    <x v="31"/>
    <d v="2022-11-04T00:00:00"/>
  </r>
  <r>
    <m/>
    <m/>
    <m/>
    <m/>
    <x v="32"/>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1. Maandsalaris en inschaling"/>
    <s v="Waarom is er in de functiemix BSO+ uitgegaan van 50% MBO4? "/>
    <s v="75% HBO en 20% HBO+ en 5% WO "/>
    <s v="Vanaf 2019 heeft De Jonge Ontdekker met de gemeente Houten en vervolgens met de regio _x000a_gewerkt aan de pilot en implementatie van een BSO+ voor de regio Lekstroom. In dit traject is er nadrukkelijk afgesproken dat de uitvoering wordt gedaan door HBO. Deze  afspraak is ook opgenomen in de beleidsregels/afspraken document (is op te vragen en in bezit van gemeente Houten)Er staaat  in de afspraken van de RBL letterlijk : &quot;Opstellen ondersteuningsplan en uitvoering van de begeleiding: HBO&quot;.  Door de beleidsmedewerker (LIesbeth swartjes) is toegezegd dat ook bij nieuwe aanbieders van BSO+ de kwaliteitseis van HBO (75%) zal worden gehandhaafd. De Jonge Ontdekker zet uitsluitend HBO geschoold personeel in voor de BSO+ en geen MBO-ers. Dit past niet bij de hulpvragen van de doelgroep. Kan ik uitgaan van betrouwbaarheid en continuiteit in afspraken? Daarnaast is er aan De Jonge Ontdekker gevraagd door de beleidsmedewerker naar aanleiding van klachten van ouders om de BSO+ groepen gelijk te houden aan de groepsgrootte (en werkwijze etc, ) van de groepen van begeleiding midden ( 50A09) van 6 kinderen per groep. Zowel de groepen van 50A09 en 50A02 bestaan gezien de problematiek uit 6 kinderen per groep. "/>
    <x v="0"/>
    <d v="2022-11-02T00:00:00"/>
  </r>
  <r>
    <s v="1. Maandsalaris en inschaling"/>
    <s v="Waarom is er in de functiemix naschoolse dagbesteding groep uitgegaan van 60% MBO4? "/>
    <s v="80% HBO "/>
    <s v="De Jonge Ontdekker heeft uitsluitend HBO geschooldpersoneel in dienst en geen MBO-ers. _x000a_Dit is niet passend bij de doelgroep en de afspraken met de regio. _x000a_Zie bovenstaand. Begeleiding groep midden is "/>
    <x v="0"/>
    <d v="2022-11-02T00:00:00"/>
  </r>
  <r>
    <s v="5. Productiviteit"/>
    <s v="Voor het product kinderdagcentrum roept de productbeschrijving vragen op. De focus lijkt hier te liggen op begeleiding, waar deze hoort te liggen op ontwikkeling en behandeling. Daarnaast klopt de begeleidingsverhouding niet. Binnen een KDC vindt 1 op 3 begeleiding plaats. Het product behandeling groep bestaat niet. Tarief KDC is niet toereikend. Daarnaast is de afweging verhouding MBO en HBO geschoolde medewerkers niet duidelijk ten opzichte van andere producten. Dit alles lijkt te leiden tot een lager tarief, welke niet in verhouding staat tot de tarieven behandeling groep (welke van toepassing op een KDC) in andere regio's (gemiddeld €124 per dagdeel), laat staan de WLZ code H821 (circa €158 per dagdeel).  Zie ter vergelijk in onderstaande afbeeldingen de beschrijving en tarieven WLZ."/>
    <s v="Aanpassen van verhouding begeleidingsverhouding, opleidingsniveau en productomschrijving, hetgeen leidt tot een marktconform tarief voor zorg binnen een KDC. Dan wel het noodverband van afgelopen periode in stand houden met stapelen van producten (KDC, behandeling) om tot een acceptabel en marktconform tarief te komen van minimaal €120 per dagdeel."/>
    <s v="In voorgaande contractperiode ontbrak het product behandeling groep ten behoeve van het KDC. Waar overigens veelal kinderen van 0-5 jaar komen, maar ook in leeftijdscategorie daarboven bij latere of geen persepctief binnen onderwijs. Er is toen een afspraak gemaakt dit te voorzien met begeleiding groep zwaar en per dagdeel een half uur behandeling. Echter is dit een noodverband welke geen recht doet aan de inhoud, maar een oplossong bood tot een redelijk tarief. Dit product met beschrijving inherent aan inhoud en daarbij passend tarief lijkt ook in het concept van deze aanbesteding te ontbreken. Indien het product behandeling groep dan wel een vergelijkbare variant met passende omschrijving en tarief niet voorzien wordt, kan Syndion kinderen uit regio Lekstroom met een zorgvraag passend binnen een KDC niet langer bedienen. Van de kinderen die een dergelijk centrum reeds bezoeken kan de zorg niet gecontinueerd worden. Verwezen wordt naar tarief en prestatieomschrijving NZa (incl. de genoemde behandeling die onderdeel zijn van het integrale  klimaat binnen een KDC), meegezonden per mail. Dit signaal geldt voor 0-5 jaar, als ook voor de leeftijdscategorien daarboven. Zie volgend punt."/>
    <x v="1"/>
    <d v="2022-11-03T00:00:00"/>
  </r>
  <r>
    <s v="5. Productiviteit"/>
    <s v="Voor het product begeleiding met en zonder onderwijsperspectief vanaf 5 jaar roept de productbeschrijving en begeleidingsverhouding (groepsgrootte) vragen op. De focus lijkt hier te liggen op begeleiding, waar deze hoort te liggen op ontwikkeling en behandeling, wat geen recht doet aan de inhoud. Het product behandeling groep bestaat niet. Tarief bij beide is bij lange na niet toereikend. Nog minder dan het tarief Kinderdagcentrum. Daar waar de insteek hetzelfde, namelijk accent op ontwikkeling en behandeling. Begeleiding groep is een ander product, andere insteek, verhouding en accent op begeleiding en daginvulling (geschikt voor BSO, zaterdagopvang en dagbesteding)"/>
    <s v="Aanpassen van verhouding opleidingsniveau, begeleidingsverhouding en productomschrijving, hetgeen leidt tot een marktconform tarief voor zorg binnen een KDC. Waarbij een KDC ook dagbehandeling biedt aan kinderen vanaf 5 met en zonder onderwijsperspectief. Dan wel het noodverband van afgelopen periode in stand houden met stapelen van producten (begeleiding groep, behandeling) om tot een acceptabel en marktconform tarief te komen van minimaal €120 per dagdeel"/>
    <s v="Zie bovenstaande punt. Ook voor deze producten, met deze zorgvraag dient het tarief vergelijkbaar te zijn met andere regio's. Zie meegezonden tarief en prestatiebeschrijving Nza. Indien kinderen een lichtere zorgvraag hebben, is de vraag aanpassen van aanbod, niet aanpassen van tarieven. Ook voor deze groep geldt dat wij de zorg niet kunnen leveren voor de genoemde tarieven. "/>
    <x v="1"/>
    <d v="2022-11-03T00:00:00"/>
  </r>
  <r>
    <s v="7. Overige kosten"/>
    <s v="Vervoer wordt gemist als product. Dit wordt nu seperaat geindiceerd. Hoe wordt dat gezien?"/>
    <s v="Opnemen als product met onderscheid in vervoer met en zonder rolstoel"/>
    <s v="Als het idee is dat de producten incl. vervoer zijn creeert dit een nog grotere gap tussen tarieven en haalbaarheid."/>
    <x v="1"/>
    <d v="2022-11-03T00:00:00"/>
  </r>
  <r>
    <s v="0. Kostprijsmodel en aanpak"/>
    <s v="Graag ontvangen we de berekening van de concepttarieven om na te gaan hoe de concepttarieven tot stand zijn gekomen. "/>
    <m/>
    <s v="De CAO Jeugdzorg en het bijbehorende functieboek (Bijlage 11 cao) is duidelijk over de inschaling."/>
    <x v="2"/>
    <d v="2022-11-03T00:00:00"/>
  </r>
  <r>
    <s v="1. Maandsalaris en inschaling"/>
    <s v="Waarom wordt in Tabel 3. bij kolom Jeugdzorg een mix aan schalen voorgesteld? Daarnaast ben ik niet op de hoogte van de CAO GGZ en GHZ, maar ik kan mij voorstellen dat daar ook dergelijke CAO-normen gelden. Voldoet Tabel 3 hieraan?"/>
    <s v="MBO- schaal 7 (100%)_x000a_HBO - schaal 9 (100%)_x000a_HBO+ - schaal 10 (100%)"/>
    <s v="De CAO Jeugdzorg en het bijbehorende functieboek (Bijlage 11 cao) is duidelijk over de inschaling."/>
    <x v="2"/>
    <d v="2022-11-03T00:00:00"/>
  </r>
  <r>
    <s v="1. Maandsalaris en inschaling"/>
    <s v="M.b.t. product naschoolse dagbesteding en dagbesteding zonder onderwijsperspectie : de functiemix die gehanteerd is, is in onze ogen hoog. Het % MBO zou groter kunnen. Ons voorstel is 80%"/>
    <s v="80% MBO, 10% HBO 5 % HBO+ en 5% WO."/>
    <s v="Juiste voor deze doelgroep is de voorgestelde functiemix meer voldoende, ook met oog op de krapte op de arbeidsmarkt"/>
    <x v="3"/>
    <d v="2022-11-03T00:00:00"/>
  </r>
  <r>
    <s v="0. Kostprijsmodel en aanpak"/>
    <s v="Bij product: naschoolse dagbesteding groep: Er wordt gerekend met een groepsgrootte van 8. Kan dit worden aangepast naar 6?"/>
    <s v="Groepsgrootte 6 jeugdigen per begeleider"/>
    <s v="Om voldoende begeleiding en toezicht te houden is een groep van 8 met 1 prof. begeleider niet haalbaar. Om de veiligheid te kunnen borgen en met de jeugdigen te kunnen werken aan hun doelen is een groep van 6 maximaal. In de regio ZHZ is het afgelopen jaar gestart met groepen van 8, dit is in okt. 2022 aangepast naar 6 omdat het niet haalbaar bleek. Wat ook meespeelt is dat wij zorg leveren op zorgboerderijen waar toezicht en veiligheid (door de groene omgeving) extra begeleiders vraagt. Dit is niet iets wat je met vrijwilligers kan opvangen. Deze worden wel aanvullend ingezet."/>
    <x v="3"/>
    <d v="2022-11-03T00:00:00"/>
  </r>
  <r>
    <s v="4. Opslag Overhead"/>
    <s v="Algemene vraag voor ons van toepassing voor alle producten: Het gehanteerde overhead % is voor onze zorgboeren niet passend, kan dit worden aangepast?"/>
    <s v="Minimaal 50%"/>
    <s v="Door de groene agrarische omgeving, de dieren die ingezet worden voor de zorg en de diversiteit in de locaties maakt dat we met 35% niet uitkomen. Uit ons eigen kostprijs onderzoek van St. Zorgboeren Zuid-Holland (met HHM) is gebleken dat het heel erg uiteen kan lopen. Dit wordt v.nl. veroorzaakt door de materiele kosten."/>
    <x v="3"/>
    <d v="2022-11-03T00:00:00"/>
  </r>
  <r>
    <s v="1. Maandsalaris en inschaling"/>
    <s v="M.b.t begeleiding groep met onderwijsperspectief en zonder onderwijsperspectief : CAO mix: kan de Jeugdzorg CAO worden losgelaten?"/>
    <s v="alleen CAO GGZ en GHZ hanteren 50%/50%"/>
    <s v="Gezien de problematiek lijkt ons de JZ CAO niet in juiste verhouding."/>
    <x v="3"/>
    <d v="2022-11-03T00:00:00"/>
  </r>
  <r>
    <s v="0. Kostprijsmodel en aanpak"/>
    <s v="M.b.t. product naschoolse dagbesteding in onderwijstijd: de groepsgrootte is nu gemiddeld 6, kan dit worden bijgesteld naar 4 tot 5 maximaal"/>
    <s v="Groepsgrootte 4-5 jeugdgen per begeleider"/>
    <s v="De problematiek van de jeugdige, de begeleiding die deze groep vraagt en de vele individuele aandacht maakt dat gemiddelde van 6 kinderen niet haalbaar is"/>
    <x v="3"/>
    <d v="2022-11-03T00:00:00"/>
  </r>
  <r>
    <s v="0. Kostprijsmodel en aanpak"/>
    <s v="m.b.t Dagbesteding zonder onderonwijsperspectief: kan de tekst m.b.t. de groepsgrootte worden aangepast?"/>
    <s v="Groepsgrootte max. 5 jeugdigen per begeleider"/>
    <s v="Het leest nu verwarrend dat als groepsgrootte 10-12 wordt genoemd en vervolgens 1 begeleider op 5 jeugdigen "/>
    <x v="3"/>
    <d v="2022-11-03T00:00:00"/>
  </r>
  <r>
    <m/>
    <m/>
    <m/>
    <m/>
    <x v="4"/>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m/>
    <s v="In het proces rondom de tarieven voor Lekstroom en ZOU, wordt uitgegaan van een opslag eindejaarsuitkering van 8,33%. _x000a_Echter in de CAO Jeugdzorg is dit percentage 8,30% maar wel over het brutoloon inclusief vakantiegeld. _x000a_Hierdoor komt de waarde voor de opslag eindejaarsuitkering voor Jeugdzorg op 8,9640% (zijnde 1,08 * 0,083). "/>
    <m/>
    <m/>
    <x v="0"/>
    <d v="2022-10-31T00:00:00"/>
  </r>
  <r>
    <s v="1. Maandsalaris en inschaling"/>
    <s v="Klopt de inschaling voor een crisisproduct? "/>
    <s v="Inschaling hoger"/>
    <s v="Inschaling: de meeste medewerkers zijn ingeschaald in schaal 9 of 10. Op dit product wil je liever ervaren krachten hebben dan beginners. Vaak is hun schaal daardoor hoger. "/>
    <x v="1"/>
    <d v="2022-11-02T00:00:00"/>
  </r>
  <r>
    <s v="2. Opslagen"/>
    <s v="Crisis ambulant vraagt 24/7 inzetbaarheid. Dat is niet incidenteel te noemen. Waarom wordt m.b.t. ORT niet aangesloten bij crisis jGGZ die ook 24/7 inzetbaarheid vraagt? "/>
    <s v="ORT-tarief naar 25,5% + beschikbaarheidscomponent toevoegen"/>
    <s v="Zie uw productomschrijving: 24/7 beschikbaarheid gevraagd + vergelijk de doorwerking in het tarief voor jGGZ daarvan."/>
    <x v="1"/>
    <d v="2022-11-02T00:00:00"/>
  </r>
  <r>
    <s v="2. Opslagen"/>
    <s v="Kosten PNIL zouden ca. 10-20% hoger liggen. Is hierin de trend van inschakeling op ZZP-basis meegenomen? "/>
    <s v="Kosten ZZP'ers doorbereken in PNIL"/>
    <s v="Stichtingen mogen geen BTW terugvorderen, daardoor is alleen al de BTW-component ad 21% van ZZP'ers bovenop hun - vaak ook hogere - tarief boven de 20%. Er zijn steeds meer zorgmedewerkers die zich als ZZP'er laten inhuren. "/>
    <x v="1"/>
    <d v="2022-11-02T00:00:00"/>
  </r>
  <r>
    <s v="4. Opslag Overhead"/>
    <s v="Waarom wordt reistijd niet meegenomen in de declarabele uren? "/>
    <s v="Maak reistijd declarabel."/>
    <s v="Reistijden zijn een belangrijke component in het ambulante werk. Bij 24/7-producten moeten medewerkers ook in avond, nacht en weekends reizen. Je kunt dan niet werken met gemiddelde reistijden. Het lijkt ons ook daarom redelijk dat de reistijd declarabel is. "/>
    <x v="1"/>
    <d v="2022-11-02T00:00:00"/>
  </r>
  <r>
    <s v="5. Productiviteit"/>
    <s v="Voor opleiding, intervisie staan 50 uren op jaarbasis. Is het afbreukrisico in de 1e twee jaren hierin meegenomen?"/>
    <s v="Verhoog het aantal uren scholing dat nodig is"/>
    <s v="Voor een startende medewerker komen wij uit op gemiddeld 57 uren per medewerker per jaar aan scholings- en intervisie-uren gedurende de eerste drie jaar na indiensttreding. Dat is inclusief SKJ. Het zwaartepunt ligt hierbij op de eerste 2 jaren. Deze scholing is nodig om nieuwe medewerkers toe te rusten voor hun taken. Echter, bekend is dat in de eerste twee jaren het grootste verloop onder instromers plaatsvindt. Daardoor moeten organisaties relatief meer investeren in opleidingsuren dan door jullie begroot om goed onderlegde, ervaren medewerkers in te zetten die kunnen inspelen op crisissituaties. In elke ervaren medewerker is deze investering immers gedaan. De norm van 50 opleidingsuren per jaar lijkt beter passend bij reeds ingewerkte medewerkers. "/>
    <x v="1"/>
    <d v="2022-11-02T00:00:00"/>
  </r>
  <r>
    <s v="5. Productiviteit"/>
    <s v="No show mag niet geschreven worden (er staat geen financiering tegenover). _x000a_Hoe wordt in de productiviteit rekening gehouden met no-show?"/>
    <s v="No-show meenemen in declarabele uren"/>
    <s v="Gezinnen in crisis hebben door stress niet altijd de afspraken goed in het hoofd, het is enigszins inherent aan dit product dat een medewerker voor een dichte deur staat. "/>
    <x v="1"/>
    <d v="2022-11-02T00:00:00"/>
  </r>
  <r>
    <s v="5. Productiviteit"/>
    <s v="Er wordt uitgegaan van 1 kwartier pauze. Voor een normale werkdag is dat toch te weinig ogv de arbeidstijdenwet?"/>
    <s v="Uren voor pauze verdubbelen"/>
    <s v="Als er tijdens een dienst meer dan 5,5 uur wordt gewerkt dan moet er sprake zijn van minimaal 30 minuten pauze ogv de ATW."/>
    <x v="1"/>
    <d v="2022-11-02T00:00:00"/>
  </r>
  <r>
    <s v="7. Overige kosten"/>
    <s v="Hoe wordt rekening gehouden met snel stijgende prijzen en bijv. het aandeel reiskosten in een ambulant product?"/>
    <m/>
    <m/>
    <x v="1"/>
    <d v="2022-11-02T00:00:00"/>
  </r>
  <r>
    <s v="1. Maandsalaris en inschaling"/>
    <s v="Bij Crisis Ambulant wordt enkel gewerkt met Jeugdhulpverleners A. Volgens de CAO zijn deze ingeschaald in schaal 10. In de kostprijsberekening wordt uitgegaan van 50% schaal 9 en 50% schaal 10. Wat is hiervan de onderbouwing?"/>
    <s v="100% schaal 10"/>
    <s v="Inschaling volgens CAO Jeugdhulp"/>
    <x v="2"/>
    <d v="2022-11-03T00:00:00"/>
  </r>
  <r>
    <s v="0. Kostprijsmodel en aanpak"/>
    <s v="We herkennen ons niet in de voorgestelde tarieven voor Crisishulp Ambulant. Dit betreft 1 van de zwaarste interventies binnen de J&amp;O, die bij een tijdige inzet kan leiden tot een reductie van de zorgkosten op langere termijn en het voorkomen van een uithuisplaatsing. Hoe kan het dat hier een tarief wordt voorgesteld dat voor geen enkele ambulante specialistische interventie binnen de J&amp;O toereikend is, en zeker niet voor ambulante crisishulp, waarbij er ook nog wordt uitgegaan van 24/7 beschikbaarheid. Hoe komt de regio tot dit concepttarief? "/>
    <s v="Als aanbieder is ons voorstel om de tarieven uit het KPMG  onderzoek uit 2016 te hanteren, waarbij er uiteraard nog wel indexatie van de tarieven over afgelopen jaren zal moeten plaatsvinden. "/>
    <s v="De destijds afgesproken tarieven waren kostendekkend en hielden rekening met de transformatie van residentiële zorg"/>
    <x v="2"/>
    <d v="2022-11-03T00:00:00"/>
  </r>
  <r>
    <s v="0. Kostprijsmodel en aanpak"/>
    <s v="We verbazen ons over de voorgestelde concepttarieven voor de verschillende producten binnen J&amp;O. In 2016 heeft er een kostprijsonderzoek plaatsgevonden door KPMG in de regio Utrecht. Lekstroom en Zuid Oost Utrecht waren hier ook bij betrokken. In hoeverre is de uitkomst van dit onderzoek meegenomen in het huidige kostprijsmodel?"/>
    <s v="Als aanbieder is ons voorstel om de tarieven uit het KPMG onderzoek te hanteren, waarbij er nog wel indexatie van de tarieven over afgelopen jaren zal moeten plaatsvinden. "/>
    <s v="De destijds in  het onderzoek genoemde tarieven waren toen kostendekkend en hielden rekening met de transformatie van residentiële zorg"/>
    <x v="2"/>
    <d v="2022-11-03T00:00:00"/>
  </r>
  <r>
    <s v="2. Opslagen"/>
    <s v="Op welke manier komt de regio tot de opslag berekening voor crisis ambulant m.b.t. de ORT en hoe verhoudt zich deze tot de eis van 24/7 beschikbaarheid?"/>
    <s v="beschikbaarheidsfinanciering op basis van fte's"/>
    <s v="Om 24/7 beschikbaarheid van ambulante crisishulpverleners te kunnen garanderen voor de regio, is het nodig dat er op jaarbasis een minimaal aantal fte's voor de regio's worden ingekocht. We onderkennen het belang van de 24/7 beschikbaarheid en weten dat directe inzet van ambulante hulp leidt tot de-escalatie en het voorkomen van uithuisplaatsing ( waarbij ook hoge kosten gemoeid zijn). Dit vraagt echter een basisbeschikbaarheid die niet te realiseren is op basis van een uurtarief en enkel declaratie van clientgebonden uren met het voorgestelde tarief."/>
    <x v="2"/>
    <d v="2022-11-03T00:00:00"/>
  </r>
  <r>
    <s v="2. Opslagen"/>
    <s v="Bij het berekenen van de opslag ORT voor crisis residentieel wordt uitgegaan van 1 slaapwacht op 24 cliënten. Op basis waarvan is dit vastgesteld?"/>
    <s v="slaapwacht 1 op 10"/>
    <s v="In de residentiële crisiszorg is dit aantal clienten en deze bezetting,met het oog op de doelgroep van minderjarigen met toenemende verzwaarde problematiek en de veiligheidsrisico's die dit met zich meebrengt, niet in ov ereenstemming met onze ervaring en realiteit. Dit vormt een groot veiligheidsrisico voor zowel cliënten als medewerkers en zal ook leiden tot extra incidenten/calamiteiten of in uiterste gevallen zelfs beperking van de doelgroep die geplaatst kan worden op een crisisopvang. "/>
    <x v="2"/>
    <d v="2022-11-03T00:00:00"/>
  </r>
  <r>
    <s v="2. Opslagen"/>
    <s v="Bij het berekenen van de opslag ORT voor crisis residentieel wordt uitgegaan van een doordeweekse aanwezigheid van medewerkers van 7-10 en van 15-23. Dit komt echter niet overeen met de huidige realiteit. Hoe komt de regio tot deze basis?"/>
    <s v="weekdagen: aanwezigheid 7-23. Aantal medewerkers per dag is afhankelijk van vastgestelde groepsgrootte"/>
    <s v="Bij veel van de cliënten die terecht komen in de residentiele crisiszorg zijn er ook problemen op het gebied van dagbesteding, wat in de praktijk betekent dat er ook tussen 10 en 15u altijd cliënten op locatie aanwezig zijn en er dus ook medewerkers moeten zijn. "/>
    <x v="2"/>
    <d v="2022-11-03T00:00:00"/>
  </r>
  <r>
    <s v="2. Opslagen"/>
    <s v="Goed om te zien dat er in de kostprijsberekening ook rekening wordt gehouden met een opslag voor PNIL. Op welke manier is tot het percentage (1%) gekomen? Dit staat volgens ons niet in verhouding tot de huidige realiteit m.b.t. de het verzuimpercentage binnen de jeugdzorg, de krapte op de arbeidsmarkt, waardoor vacatures langer open staan, wat wordt opgevuld_x000a_d.m.v. inhuur en zzp medewerkers, waarbij de loonkosten aanzienlijk hoger _x000a_zijn."/>
    <m/>
    <s v="de krapte op de arbeidsmarkt is in de afgelopen maanden enkel toegenomen en de voorspelling vanuit het CBS is dat het tekort aan personeel in de zorg de komende jaren nog verder zal toenemen. Daarmee neemt ook de werkdruk op het personeel in loondienst en ook het verzuim toe. Dit zal leiden tot een toename van het aandeel PNIL.  "/>
    <x v="2"/>
    <d v="2022-11-03T00:00:00"/>
  </r>
  <r>
    <s v="7. Overige kosten"/>
    <s v="Bij de intensiteit/inzet van behandeling wordt 2,9u per jeugdige per etmaal aangehouden, gebaseerd op een inzet van 2 medewerkers op een groepsgrootte van gemiddeld 8,5 jongere, waarbij de jongeren op weekdagen op school zijn. Hoe komt u tot deze inzet en hoe verhoudt zich deze tot de systeembrede analyse waar de aanbieder volgens de productbeschrijving voor verantwoordelijk is?"/>
    <m/>
    <s v="Bij plaatsing van jongeren op een residentiële crisisvoorziening zijn er in de praktijk vaak ook problemen m.b.t. dagbesteding, waardoor jongeren door de week vaak hele dagen aanwezig zijn op de voorziening. Partiële aanwezigheid is dan niet haalbaar.  24/7 aanwezigheid van medewerkers is noodzakelijk in de residentiële crisiszorg.Daarnaast vragen de analyse , het voeren van intakegesprekken en advies over het perspectief ook tijd van de medewerkers."/>
    <x v="2"/>
    <d v="2022-11-03T00:00:00"/>
  </r>
  <r>
    <s v="6. Risico-opslag"/>
    <s v="Als aanbieder staan we volledig achter de transformatiedoelen m.b.t. de residentiele jeugdzorg. Onze visie is, dat een residentiele crisisplek nooit op zichzelf mag staan, maar enkel onderdeel kan zijn van een ambulant traject, en dat de residentiele plek ook zo kort als mogelijk ingezet dient te worden. Dit is van belang voor de client, en zal op termijn ook een duidelijk positief effect hebben op de kosten voor een traject. Wij realiseren ons echter ook dat er een noodzaak is, om deze plekken wel beschikbaar te hebben. Om de transformatie goed vorm te kunnen geven, is het van belang dat crisisplekken beschikbaar zijn wanneer nodig. Dit kan echter enkel, wanneer deze op basis van beschikbaarheid gefinancierd worden. Wat is de visie van de regio hierover en op welke manier is dit meegenomen in de kostprijsberekening?"/>
    <s v="residentiele crisisbedden financieren op basis van beschikbaarheid ipv etmaals financiering"/>
    <s v="Dit garandeert beschikbaarheid van residentiele crisisplekken voor de regio, wanneer deze noodzakelijk zijn, zorgt voor een positieve prikkel in de transformatie van residentiele zorg naar ambulante inzet en ontneemt de negatieve prikkel van de bedbezetting die noodzakelijk is voor een gezonde exploitatie bij de aanbieders. "/>
    <x v="2"/>
    <d v="2022-11-03T00:00:00"/>
  </r>
  <r>
    <s v="1. Maandsalaris en inschaling"/>
    <s v="Bij Crisis Ambulant wordt enkel gewerkt met Jeugdhulpverleners A. Volgens de CAO zijn deze ingeschaald in schaal 10. In de kostprijsberekening wordt uitgegaan van 50% schaal 9 en 50% schaal 10. Wat is hiervan de onderbouwing?"/>
    <s v="100% schaal 10"/>
    <s v="Inschaling volgens CAO Jeugdhulp"/>
    <x v="3"/>
    <d v="2022-11-03T00:00:00"/>
  </r>
  <r>
    <s v="0. Kostprijsmodel en aanpak"/>
    <s v="We herkennen ons niet in de voorgestelde tarieven voor Crisishulp Ambulant. Dit betreft 1 van de zwaarste interventies binnen de J&amp;O, die bij een tijdige inzet kan leiden tot een reductie van de zorgkosten op langere termijn en het voorkomen van een uithuisplaatsing. Hoe kan het dat hier een tarief wordt voorgesteld dat voor geen enkele ambulante specialistische interventie binnen de J&amp;O toereikend is, en zeker niet voor ambulante crisishulp, waarbij er ook nog wordt uitgegaan van 24/7 beschikbaarheid. Hoe komt de regio tot dit concepttarief? "/>
    <s v="Als aanbieder is ons voorstel om de tarieven uit het KPMG  onderzoek uit 2016 te hanteren, waarbij er uiteraard nog wel indexatie van de tarieven over afgelopen jaren zal moeten plaatsvinden. "/>
    <s v="De destijds afgesproken tarieven waren kostendekkend en hielden rekening met de transformatie van residentiële zorg"/>
    <x v="3"/>
    <d v="2022-11-03T00:00:00"/>
  </r>
  <r>
    <s v="0. Kostprijsmodel en aanpak"/>
    <s v="We verbazen ons over de voorgestelde concepttarieven voor de verschillende producten binnen J&amp;O. In 2016 heeft er een kostprijsonderzoek plaatsgevonden door KPMG in de regio Utrecht. Lekstroom en Zuid Oost Utrecht waren hier ook bij betrokken. In hoeverre is de uitkomst van dit onderzoek meegenomen in het huidige kostprijsmodel?"/>
    <s v="Als aanbieder is ons voorstel om de tarieven uit het KPMG onderzoek te hanteren, waarbij er nog wel indexatie van de tarieven over afgelopen jaren zal moeten plaatsvinden. "/>
    <s v="De destijds in  het onderzoek genoemde tarieven waren toen kostendekkend en hielden rekening met de transformatie van residentiële zorg"/>
    <x v="3"/>
    <d v="2022-11-03T00:00:00"/>
  </r>
  <r>
    <s v="2. Opslagen"/>
    <s v="Op welke manier komt de regio tot de opslag berekening voor crisis ambulant m.b.t. de ORT en hoe verhoudt zich deze tot de eis van 24/7 beschikbaarheid?"/>
    <s v="beschikbaarheidsfinanciering op basis van fte's"/>
    <s v="Om 24/7 beschikbaarheid van ambulante crisishulpverleners te kunnen garanderen voor de regio, is het nodig dat er op jaarbasis een minimaal aantal fte's voor de regio's worden ingekocht. We onderkennen het belang van de 24/7 beschikbaarheid en weten dat directe inzet van ambulante hulp leidt tot de-escalatie en het voorkomen van uithuisplaatsing ( waarbij ook hoge kosten gemoeid zijn). Dit vraagt echter een basisbeschikbaarheid die niet te realiseren is op basis van een uurtarief en enkel declaratie van clientgebonden uren met het voorgestelde tarief."/>
    <x v="3"/>
    <d v="2022-11-03T00:00:00"/>
  </r>
  <r>
    <s v="2. Opslagen"/>
    <s v="Bij het berekenen van de opslag ORT voor crisis residentieel wordt uitgegaan van 1 slaapwacht op 24 cliënten. Op basis waarvan is dit vastgesteld?"/>
    <s v="slaapwacht 1 op 10"/>
    <s v="In de residentiële crisiszorg is dit aantal clienten en deze bezetting,met het oog op de doelgroep van minderjarigen met toenemende verzwaarde problematiek en de veiligheidsrisico's die dit met zich meebrengt, niet in ov ereenstemming met onze ervaring en realiteit. Dit vormt een groot veiligheidsrisico voor zowel cliënten als medewerkers en zal ook leiden tot extra incidenten/calamiteiten of in uiterste gevallen zelfs beperking van de doelgroep die geplaatst kan worden op een crisisopvang. "/>
    <x v="3"/>
    <d v="2022-11-03T00:00:00"/>
  </r>
  <r>
    <s v="2. Opslagen"/>
    <s v="Bij het berekenen van de opslag ORT voor crisis residentieel wordt uitgegaan van een doordeweekse aanwezigheid van medewerkers van 7-10 en van 15-23. Dit komt echter niet overeen met de huidige realiteit. Hoe komt de regio tot deze basis?"/>
    <s v="weekdagen: aanwezigheid 7-23. Aantal medewerkers per dag is afhankelijk van vastgestelde groepsgrootte"/>
    <s v="Bij veel van de cliënten die terecht komen in de residentiele crisiszorg zijn er ook problemen op het gebied van dagbesteding, wat in de praktijk betekent dat er ook tussen 10 en 15u altijd cliënten op locatie aanwezig zijn en er dus ook medewerkers moeten zijn. "/>
    <x v="3"/>
    <d v="2022-11-03T00:00:00"/>
  </r>
  <r>
    <s v="2. Opslagen"/>
    <s v="Goed om te zien dat er in de kostprijsberekening ook rekening wordt gehouden met een opslag voor PNIL. Op welke manier is tot het percentage (1%) gekomen? Dit staat volgens ons niet in verhouding tot de huidige realiteit m.b.t. de het verzuimpercentage binnen de jeugdzorg, de krapte op de arbeidsmarkt, waardoor vacatures langer open staan, wat wordt opgevuld_x000a_d.m.v. inhuur en zzp medewerkers, waarbij de loonkosten aanzienlijk hoger _x000a_zijn."/>
    <m/>
    <s v="de krapte op de arbeidsmarkt is in de afgelopen maanden enkel toegenomen en de voorspelling vanuit het CBS is dat het tekort aan personeel in de zorg de komende jaren nog verder zal toenemen. Daarmee neemt ook de werkdruk op het personeel in loondienst en ook het verzuim toe. Dit zal leiden tot een toename van het aandeel PNIL.  "/>
    <x v="3"/>
    <d v="2022-11-03T00:00:00"/>
  </r>
  <r>
    <s v="7. Overige kosten"/>
    <s v="Bij de intensiteit/inzet van behandeling wordt 2,9u per jeugdige per etmaal aangehouden, gebaseerd op een inzet van 2 medewerkers op een groepsgrootte van gemiddeld 8,5 jongere, waarbij de jongeren op weekdagen op school zijn. Hoe komt u tot deze inzet en hoe verhoudt zich deze tot de systeembrede analyse waar de aanbieder volgens de productbeschrijving voor verantwoordelijk is?"/>
    <m/>
    <s v="Bij plaatsing van jongeren op een residentiële crisisvoorziening zijn er in de praktijk vaak ook problemen m.b.t. dagbesteding, waardoor jongeren door de week vaak hele dagen aanwezig zijn op de voorziening. Partiële aanwezigheid is dan niet haalbaar.  24/7 aanwezigheid van medewerkers is noodzakelijk in de residentiële crisiszorg.Daarnaast vragen de analyse , het voeren van intakegesprekken en advies over het perspectief ook tijd van de medewerkers."/>
    <x v="3"/>
    <d v="2022-11-03T00:00:00"/>
  </r>
  <r>
    <s v="6. Risico-opslag"/>
    <s v="Als aanbieder staan we volledig achter de transformatiedoelen m.b.t. de residentiele jeugdzorg. Onze visie is, dat een residentiele crisisplek nooit op zichzelf mag staan, maar enkel onderdeel kan zijn van een ambulant traject, en dat de residentiele plek ook zo kort als mogelijk ingezet dient te worden. Dit is van belang voor de client, en zal op termijn ook een duidelijk positief effect hebben op de kosten voor een traject. Wij realiseren ons echter ook dat er een noodzaak is, om deze plekken wel beschikbaar te hebben. Om de transformatie goed vorm te kunnen geven, is het van belang dat crisisplekken beschikbaar zijn wanneer nodig. Dit kan echter enkel, wanneer deze op basis van beschikbaarheid gefinancierd worden. Wat is de visie van de regio hierover en op welke manier is dit meegenomen in de kostprijsberekening?"/>
    <s v="residentiele crisisbedden financieren op basis van beschikbaarheid ipv etmaals financiering"/>
    <s v="Dit garandeert beschikbaarheid van residentiele crisisplekken voor de regio, wanneer deze noodzakelijk zijn, zorgt voor een positieve prikkel in de transformatie van residentiele zorg naar ambulante inzet en ontneemt de negatieve prikkel van de bedbezetting die noodzakelijk is voor een gezonde exploitatie bij de aanbieders. "/>
    <x v="3"/>
    <d v="2022-11-03T00:00:00"/>
  </r>
  <r>
    <s v="0. Kostprijsmodel en aanpak"/>
    <s v="Wat is de gedachte achter de financiering per uur bij de ambulante crisiswerkers en niet per etmaal / FTE?"/>
    <s v="Per etmaal/ per FTE financiering ( zie onder)"/>
    <s v="In de huidige regio's ZOU en Lekstroom geldt financiering per etmaal. "/>
    <x v="4"/>
    <d v="2022-11-03T00:00:00"/>
  </r>
  <r>
    <s v="0. Kostprijsmodel en aanpak"/>
    <s v="Waarom hebben crisisbedden (verblijf)  een etmaaltarief en geen capaciteitsfinanciering"/>
    <s v="Financiering van capaciteit (bedden) "/>
    <s v="Door de grilligheid van crisis is een beschikbaarheidsfinanciering passender."/>
    <x v="4"/>
    <d v="2022-11-03T00:00:00"/>
  </r>
  <r>
    <s v="0. Kostprijsmodel en aanpak"/>
    <s v="Op basis waarvan wordt uitgegaan van 2,5 uur per week per client voor crisispleegzorg ?"/>
    <s v="6 uur per week per client, conform de huidige werkwijze, dat een minimum is."/>
    <s v="Vergt dezelfde aanpak als ASH. Daarna veel contact/overleg opstarten in nieuwe omgeving. 2,5 uur veel te weinig.  "/>
    <x v="4"/>
    <d v="2022-11-03T00:00:00"/>
  </r>
  <r>
    <s v="0. Kostprijsmodel en aanpak"/>
    <s v="Op welke wijze wordt het reiskostencomponent nog toegevoegd?"/>
    <s v="nvt"/>
    <s v="Is nog niet verwoord"/>
    <x v="4"/>
    <d v="2022-11-03T00:00:00"/>
  </r>
  <r>
    <s v="1. Maandsalaris en inschaling"/>
    <s v="Waarom zijn Ambulante Crisiswerkers in HBO en niet in HBO+ (schaal 10) ingeschaald?"/>
    <s v="Inschaling JZW-ers in HBO+,  schaal 10,  danwel een FTE financiering"/>
    <s v="Ambulante Crisiswerkers zijn minimaal ingeschaald op HBO+ nivo (dus 100 %). In het kader van ambulantisering van crisisopvang is het verder de wens dat ambulante spoedhulp meer een continue beschikbaarheidsfunctie krijgt. Een Fte- financiering is dan passender."/>
    <x v="4"/>
    <d v="2022-11-03T00:00:00"/>
  </r>
  <r>
    <s v="7. Overige kosten"/>
    <s v="Waarom is er geen rekening gehouden bij de crisis pleegzorg voor een stuk bereikbaarheid? Dit is ook van toepassing binnen de crisis pleegzorg. De crisis medewerkers draaien geen volle caseload om ruimte te hebben om crisis zaken op te pakken. "/>
    <s v="80% van reguliere productiviteit."/>
    <m/>
    <x v="5"/>
    <d v="2022-11-03T00:00:00"/>
  </r>
  <r>
    <s v="5. Productiviteit"/>
    <s v="Waarop is de 2,5 uur per week per zaak binnen een crisis pleegzorgzaak gebaseerd? Bij ons is de norm per week 6 uur voor een crisiszaak. Het huidige voorgestelde komt hierdoor ook lager uit dan het nu gebruikelijke tarief voor de crisis pleegzorg in Lekstroom"/>
    <s v="6 uur per week voor crisis pleegzorg"/>
    <m/>
    <x v="5"/>
    <d v="2022-11-03T00:00:00"/>
  </r>
  <r>
    <s v="7. Overige kosten"/>
    <s v="Crisis behandeling (poliklinisch &amp; intensief ambulant): Ziekteverzuim 6,7% is te laag"/>
    <s v="Realisatie is hier 8%"/>
    <s v="Gezien corona en post corona periode blijkt ondanks enorm sturen op het ziekteverzuim een lager percentage dan 8% absoluut niet haalbaar te zijn."/>
    <x v="6"/>
    <d v="2022-11-04T00:00:00"/>
  </r>
  <r>
    <s v="0. Kostprijsmodel en aanpak"/>
    <s v="Triage jGGZ-crisis (beschikbaarheidscomponent) 2: triage : wat is dit precies?"/>
    <s v="Totaal tarief voor product Beschikbaarheids-component JGGZ-crisis? "/>
    <s v="De tarievenlijst lijkt niet meer overeen te komen met de definitieve productenlijst. Ook in jullie document LJ221521, is er geen onderscheid meer gemaakt naar dit product. Graag ontvangen we het totaal tarief voor product Beschikbaarheids-component JGGZ-crisis"/>
    <x v="6"/>
    <d v="2022-11-04T00:00:00"/>
  </r>
  <r>
    <s v="0. Kostprijsmodel en aanpak"/>
    <s v="Triage jGGZ-crisis (beschikbaarheidscomponent) 3: crisis interventie: wat is dit precies"/>
    <s v="Totaal tarief voor product Beschikbaarheids-component JGGZ-crisis? "/>
    <s v="De tarievenlijst lijkt niet meer overeen te komen met de definitieve productenlijst. Ook in jullie document LJ221521, is er geen onderscheid meer gemaakt naar dit product. Graag ontvangen we het totaal tarief voor product Beschikbaarheids-component JGGZ-crisis"/>
    <x v="6"/>
    <d v="2022-11-04T00:00:00"/>
  </r>
  <r>
    <s v="2. Opslagen"/>
    <s v="Jeugd-GGZ – crisis behandeling (intensief ambulant): met hoeveel ORT opslag is er rekening gehouden in de bepaling van dit tarief? "/>
    <s v="IHT wordt ook in de weekenden ingezet (15% IHT bezoeken in het weekend). Hiervoor moet wel ORT meegenomen worden in het tarief"/>
    <s v="Het is niet duidelijk of en zo ja hoe de ORT opslag nu wordt meegenomen in het tarief. In de toelichting staat: Incidentele inzet buiten 0% ORT-uren (1,1%)). Betekent dit dat er 0% of 1,1% ORT opslag wordt meegenomen? In beide gevallen is dit veel te laag. voor dit product, gezien in 15% van de gevallen ook in het weekend bezoeken worden gedaan. "/>
    <x v="6"/>
    <d v="2022-11-04T00:00:00"/>
  </r>
  <r>
    <s v="2. Opslagen"/>
    <s v="Jeugd-GGZ – crisis behandeling (poliklinisch): "/>
    <s v="Binnen de crisisdienst geldt geen ORT regeling maar een vergoeding volgens Artikel 18 vergoedingsregeling bereikbaarheids-, aanwezigheids- en_x000a_consignatiedienst (cao GGZ). Deze vergoedingen liggen hoger dan de ORT"/>
    <s v="De crisisdienst is 24/7 bezet. "/>
    <x v="6"/>
    <d v="2022-11-04T00:00:00"/>
  </r>
  <r>
    <m/>
    <m/>
    <m/>
    <m/>
    <x v="7"/>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B1CA246-3CCC-4C3D-9B35-2CA01D9A3556}" name="Draaitabel4" cacheId="3"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F22:G30" firstHeaderRow="1" firstDataRow="1" firstDataCol="1"/>
  <pivotFields count="6">
    <pivotField showAll="0"/>
    <pivotField showAll="0"/>
    <pivotField showAll="0"/>
    <pivotField showAll="0"/>
    <pivotField axis="axisRow" dataField="1" showAll="0">
      <items count="9">
        <item x="6"/>
        <item x="5"/>
        <item x="0"/>
        <item x="1"/>
        <item x="3"/>
        <item x="2"/>
        <item x="4"/>
        <item h="1" x="7"/>
        <item t="default"/>
      </items>
    </pivotField>
    <pivotField showAll="0"/>
  </pivotFields>
  <rowFields count="1">
    <field x="4"/>
  </rowFields>
  <rowItems count="8">
    <i>
      <x/>
    </i>
    <i>
      <x v="1"/>
    </i>
    <i>
      <x v="2"/>
    </i>
    <i>
      <x v="3"/>
    </i>
    <i>
      <x v="4"/>
    </i>
    <i>
      <x v="5"/>
    </i>
    <i>
      <x v="6"/>
    </i>
    <i t="grand">
      <x/>
    </i>
  </rowItems>
  <colItems count="1">
    <i/>
  </colItems>
  <dataFields count="1">
    <dataField name="Aantal van Aanbiede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569C51D-6C21-4D77-A880-C83DB3FF7FE6}" name="Draaitabel5" cacheId="1"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B3:C36" firstHeaderRow="1" firstDataRow="1" firstDataCol="1"/>
  <pivotFields count="6">
    <pivotField showAll="0"/>
    <pivotField showAll="0"/>
    <pivotField showAll="0"/>
    <pivotField showAll="0"/>
    <pivotField axis="axisRow" dataField="1" showAll="0">
      <items count="34">
        <item x="5"/>
        <item x="28"/>
        <item x="27"/>
        <item x="30"/>
        <item x="26"/>
        <item x="0"/>
        <item x="10"/>
        <item x="9"/>
        <item x="1"/>
        <item x="4"/>
        <item x="3"/>
        <item x="31"/>
        <item x="8"/>
        <item x="13"/>
        <item x="24"/>
        <item x="12"/>
        <item x="7"/>
        <item x="18"/>
        <item x="16"/>
        <item x="11"/>
        <item x="23"/>
        <item x="19"/>
        <item x="21"/>
        <item x="15"/>
        <item x="29"/>
        <item x="2"/>
        <item x="20"/>
        <item x="14"/>
        <item x="6"/>
        <item x="17"/>
        <item x="22"/>
        <item x="25"/>
        <item h="1" x="32"/>
        <item t="default"/>
      </items>
    </pivotField>
    <pivotField showAll="0"/>
  </pivotFields>
  <rowFields count="1">
    <field x="4"/>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Items count="1">
    <i/>
  </colItems>
  <dataFields count="1">
    <dataField name="Aantal van Aanbiede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BDC4C39-01D7-4BF2-BD06-32D0669FE881}" name="Draaitabel3" cacheId="0"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F13:G16" firstHeaderRow="1" firstDataRow="1" firstDataCol="1"/>
  <pivotFields count="6">
    <pivotField showAll="0"/>
    <pivotField showAll="0"/>
    <pivotField showAll="0"/>
    <pivotField showAll="0"/>
    <pivotField axis="axisRow" dataField="1" showAll="0">
      <items count="4">
        <item x="0"/>
        <item h="1" x="2"/>
        <item x="1"/>
        <item t="default"/>
      </items>
    </pivotField>
    <pivotField showAll="0"/>
  </pivotFields>
  <rowFields count="1">
    <field x="4"/>
  </rowFields>
  <rowItems count="3">
    <i>
      <x/>
    </i>
    <i>
      <x v="2"/>
    </i>
    <i t="grand">
      <x/>
    </i>
  </rowItems>
  <colItems count="1">
    <i/>
  </colItems>
  <dataFields count="1">
    <dataField name="Aantal van Aanbiede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4D865E3-4597-4EB3-B278-A567237216CD}" name="Draaitabel2" cacheId="2"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F3:G8" firstHeaderRow="1" firstDataRow="1" firstDataCol="1"/>
  <pivotFields count="6">
    <pivotField showAll="0"/>
    <pivotField showAll="0"/>
    <pivotField showAll="0"/>
    <pivotField showAll="0"/>
    <pivotField axis="axisRow" dataField="1" showAll="0">
      <items count="6">
        <item x="0"/>
        <item x="1"/>
        <item x="2"/>
        <item x="3"/>
        <item h="1" x="4"/>
        <item t="default"/>
      </items>
    </pivotField>
    <pivotField showAll="0"/>
  </pivotFields>
  <rowFields count="1">
    <field x="4"/>
  </rowFields>
  <rowItems count="5">
    <i>
      <x/>
    </i>
    <i>
      <x v="1"/>
    </i>
    <i>
      <x v="2"/>
    </i>
    <i>
      <x v="3"/>
    </i>
    <i t="grand">
      <x/>
    </i>
  </rowItems>
  <colItems count="1">
    <i/>
  </colItems>
  <dataFields count="1">
    <dataField name="Aantal van Aanbiede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3.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352E8-B37B-45AD-B55B-04C949544B0C}">
  <dimension ref="A1:F179"/>
  <sheetViews>
    <sheetView zoomScale="90" zoomScaleNormal="90" workbookViewId="0">
      <pane ySplit="1" topLeftCell="A2" activePane="bottomLeft" state="frozen"/>
      <selection pane="bottomLeft" activeCell="D3" sqref="D3"/>
    </sheetView>
  </sheetViews>
  <sheetFormatPr defaultRowHeight="15.05" x14ac:dyDescent="0.3"/>
  <cols>
    <col min="1" max="1" width="11.33203125" customWidth="1"/>
    <col min="2" max="2" width="27.88671875" style="16" customWidth="1"/>
    <col min="3" max="3" width="99.5546875" style="16" customWidth="1"/>
    <col min="4" max="4" width="47" style="16" customWidth="1"/>
    <col min="5" max="5" width="77.6640625" style="16" customWidth="1"/>
    <col min="6" max="6" width="55.6640625" style="13" customWidth="1"/>
  </cols>
  <sheetData>
    <row r="1" spans="1:6" ht="27.55" customHeight="1" x14ac:dyDescent="0.3">
      <c r="A1" s="12" t="s">
        <v>0</v>
      </c>
      <c r="B1" s="12" t="s">
        <v>1</v>
      </c>
      <c r="C1" s="12" t="s">
        <v>2</v>
      </c>
      <c r="D1" s="12" t="s">
        <v>3</v>
      </c>
      <c r="E1" s="12" t="s">
        <v>4</v>
      </c>
      <c r="F1" s="12" t="s">
        <v>5</v>
      </c>
    </row>
    <row r="2" spans="1:6" ht="90.2" x14ac:dyDescent="0.3">
      <c r="A2">
        <v>2</v>
      </c>
      <c r="B2" s="13" t="s">
        <v>6</v>
      </c>
      <c r="C2" s="13" t="s">
        <v>7</v>
      </c>
      <c r="D2" s="13" t="s">
        <v>8</v>
      </c>
      <c r="E2" s="13" t="s">
        <v>9</v>
      </c>
      <c r="F2" s="13" t="s">
        <v>10</v>
      </c>
    </row>
    <row r="3" spans="1:6" ht="303.05" customHeight="1" x14ac:dyDescent="0.3">
      <c r="A3">
        <v>3</v>
      </c>
      <c r="B3" s="13" t="s">
        <v>11</v>
      </c>
      <c r="C3" s="13" t="s">
        <v>12</v>
      </c>
      <c r="D3" s="13"/>
      <c r="E3" s="13"/>
      <c r="F3" s="13" t="s">
        <v>13</v>
      </c>
    </row>
    <row r="4" spans="1:6" ht="409.15" customHeight="1" x14ac:dyDescent="0.3">
      <c r="A4">
        <v>4</v>
      </c>
      <c r="B4" s="13" t="s">
        <v>14</v>
      </c>
      <c r="C4" s="13" t="s">
        <v>15</v>
      </c>
      <c r="D4" s="13"/>
      <c r="E4" s="13"/>
      <c r="F4" s="13" t="s">
        <v>16</v>
      </c>
    </row>
    <row r="5" spans="1:6" s="3" customFormat="1" ht="30.05" x14ac:dyDescent="0.3">
      <c r="A5">
        <v>5</v>
      </c>
      <c r="B5" s="13" t="s">
        <v>17</v>
      </c>
      <c r="C5" s="13" t="s">
        <v>18</v>
      </c>
      <c r="D5" s="14">
        <v>0.7</v>
      </c>
      <c r="E5" s="13" t="s">
        <v>19</v>
      </c>
      <c r="F5" s="15" t="s">
        <v>20</v>
      </c>
    </row>
    <row r="6" spans="1:6" ht="30.05" x14ac:dyDescent="0.3">
      <c r="A6">
        <v>6</v>
      </c>
      <c r="B6" s="13" t="s">
        <v>21</v>
      </c>
      <c r="C6" s="13" t="s">
        <v>22</v>
      </c>
      <c r="D6" s="13"/>
      <c r="E6" s="13"/>
      <c r="F6" s="13" t="s">
        <v>23</v>
      </c>
    </row>
    <row r="7" spans="1:6" ht="90.2" x14ac:dyDescent="0.3">
      <c r="A7">
        <v>7</v>
      </c>
      <c r="B7" s="13" t="s">
        <v>21</v>
      </c>
      <c r="C7" s="13" t="s">
        <v>24</v>
      </c>
      <c r="D7" s="14">
        <v>0.05</v>
      </c>
      <c r="E7" s="13" t="s">
        <v>25</v>
      </c>
      <c r="F7" s="13" t="s">
        <v>26</v>
      </c>
    </row>
    <row r="8" spans="1:6" ht="75.150000000000006" x14ac:dyDescent="0.3">
      <c r="A8">
        <v>8</v>
      </c>
      <c r="B8" s="13" t="s">
        <v>14</v>
      </c>
      <c r="C8" s="13" t="s">
        <v>27</v>
      </c>
      <c r="D8" s="13">
        <v>1240</v>
      </c>
      <c r="E8" s="13" t="s">
        <v>28</v>
      </c>
      <c r="F8" s="13" t="s">
        <v>29</v>
      </c>
    </row>
    <row r="9" spans="1:6" ht="75.599999999999994" customHeight="1" x14ac:dyDescent="0.3">
      <c r="A9">
        <v>9</v>
      </c>
      <c r="B9" s="13" t="s">
        <v>14</v>
      </c>
      <c r="C9" s="13" t="s">
        <v>30</v>
      </c>
      <c r="D9" s="13">
        <v>1194</v>
      </c>
      <c r="E9" s="13" t="s">
        <v>31</v>
      </c>
      <c r="F9" s="13" t="s">
        <v>32</v>
      </c>
    </row>
    <row r="10" spans="1:6" ht="45.1" x14ac:dyDescent="0.3">
      <c r="A10">
        <v>10</v>
      </c>
      <c r="B10" s="13" t="s">
        <v>14</v>
      </c>
      <c r="C10" s="13" t="s">
        <v>33</v>
      </c>
      <c r="D10" s="13"/>
      <c r="E10" s="13" t="s">
        <v>34</v>
      </c>
      <c r="F10" s="13" t="s">
        <v>35</v>
      </c>
    </row>
    <row r="11" spans="1:6" ht="135.25" x14ac:dyDescent="0.3">
      <c r="A11">
        <v>11</v>
      </c>
      <c r="B11" s="16" t="s">
        <v>6</v>
      </c>
      <c r="C11" s="13" t="s">
        <v>36</v>
      </c>
      <c r="D11" s="16" t="s">
        <v>37</v>
      </c>
      <c r="E11" s="16" t="s">
        <v>38</v>
      </c>
      <c r="F11" s="13" t="s">
        <v>39</v>
      </c>
    </row>
    <row r="12" spans="1:6" ht="30.05" x14ac:dyDescent="0.3">
      <c r="A12">
        <v>12</v>
      </c>
      <c r="B12" s="16" t="s">
        <v>6</v>
      </c>
      <c r="C12" s="16" t="s">
        <v>40</v>
      </c>
      <c r="D12" s="16" t="s">
        <v>37</v>
      </c>
      <c r="F12" s="13" t="s">
        <v>41</v>
      </c>
    </row>
    <row r="13" spans="1:6" ht="75.150000000000006" x14ac:dyDescent="0.3">
      <c r="A13">
        <v>13</v>
      </c>
      <c r="B13" s="16" t="s">
        <v>6</v>
      </c>
      <c r="C13" s="13" t="s">
        <v>42</v>
      </c>
      <c r="F13" s="13" t="s">
        <v>43</v>
      </c>
    </row>
    <row r="14" spans="1:6" ht="45.1" x14ac:dyDescent="0.3">
      <c r="A14">
        <v>14</v>
      </c>
      <c r="B14" s="13"/>
      <c r="C14" s="13" t="s">
        <v>44</v>
      </c>
      <c r="D14" s="13" t="s">
        <v>45</v>
      </c>
      <c r="E14" s="13" t="s">
        <v>46</v>
      </c>
      <c r="F14" s="13" t="s">
        <v>39</v>
      </c>
    </row>
    <row r="15" spans="1:6" ht="90.2" x14ac:dyDescent="0.3">
      <c r="A15">
        <v>15</v>
      </c>
      <c r="B15" s="13"/>
      <c r="C15" s="13"/>
      <c r="D15" s="13" t="s">
        <v>47</v>
      </c>
      <c r="E15" s="13" t="s">
        <v>48</v>
      </c>
      <c r="F15" s="13" t="s">
        <v>49</v>
      </c>
    </row>
    <row r="16" spans="1:6" ht="90.2" x14ac:dyDescent="0.3">
      <c r="A16">
        <v>16</v>
      </c>
      <c r="B16" s="13" t="s">
        <v>6</v>
      </c>
      <c r="C16" s="13"/>
      <c r="D16" s="13" t="s">
        <v>47</v>
      </c>
      <c r="E16" s="13" t="s">
        <v>50</v>
      </c>
      <c r="F16" s="13" t="s">
        <v>51</v>
      </c>
    </row>
    <row r="17" spans="1:6" ht="45.1" x14ac:dyDescent="0.3">
      <c r="A17">
        <v>17</v>
      </c>
      <c r="B17" s="13"/>
      <c r="C17" s="13" t="s">
        <v>44</v>
      </c>
      <c r="D17" s="13" t="s">
        <v>52</v>
      </c>
      <c r="E17" s="13" t="s">
        <v>53</v>
      </c>
      <c r="F17" s="13" t="s">
        <v>54</v>
      </c>
    </row>
    <row r="18" spans="1:6" ht="164.5" customHeight="1" x14ac:dyDescent="0.3">
      <c r="A18">
        <v>18</v>
      </c>
      <c r="B18" s="13"/>
      <c r="C18" s="13"/>
      <c r="D18" s="13" t="s">
        <v>55</v>
      </c>
      <c r="E18" s="13" t="s">
        <v>56</v>
      </c>
      <c r="F18" s="13" t="s">
        <v>57</v>
      </c>
    </row>
    <row r="19" spans="1:6" ht="231.65" customHeight="1" x14ac:dyDescent="0.3">
      <c r="A19">
        <v>19</v>
      </c>
      <c r="B19" s="13" t="s">
        <v>11</v>
      </c>
      <c r="C19" s="13" t="s">
        <v>58</v>
      </c>
      <c r="D19" s="13" t="s">
        <v>59</v>
      </c>
      <c r="E19" s="13" t="s">
        <v>60</v>
      </c>
      <c r="F19" s="13" t="s">
        <v>61</v>
      </c>
    </row>
    <row r="20" spans="1:6" ht="198" customHeight="1" x14ac:dyDescent="0.3">
      <c r="A20">
        <v>20</v>
      </c>
      <c r="B20" s="13"/>
      <c r="C20" s="13" t="s">
        <v>62</v>
      </c>
      <c r="D20" s="13"/>
      <c r="E20" s="36"/>
      <c r="F20" s="13" t="s">
        <v>63</v>
      </c>
    </row>
    <row r="21" spans="1:6" ht="107.4" customHeight="1" x14ac:dyDescent="0.3">
      <c r="A21">
        <v>21</v>
      </c>
      <c r="B21" s="13" t="s">
        <v>11</v>
      </c>
      <c r="C21" s="13" t="s">
        <v>64</v>
      </c>
      <c r="D21" s="13" t="s">
        <v>65</v>
      </c>
      <c r="E21" s="13" t="str">
        <f>C21</f>
        <v>Er wordt gerekend met 93% van het maximum van de schaal (behalve voor AMS). Hierbij wordt gerefereerd aan een onderzoek van KPMG uit 2014 (!). 
Is de regio het met ons eens dat de situatie op de arbeidsmarkt er op dit moment heel anders uit ziet dan 8 jaar geleden en dat er nu een grote schaarste is aan met name GZ-psychologen, klinisch psychologen en psychothereapeuten en dat daarmee 93% van het schaalmaximum geen recht doet aan de huidige situatie?</v>
      </c>
      <c r="F21" s="13" t="s">
        <v>66</v>
      </c>
    </row>
    <row r="22" spans="1:6" ht="75.150000000000006" x14ac:dyDescent="0.3">
      <c r="A22">
        <v>22</v>
      </c>
      <c r="B22" s="13" t="s">
        <v>11</v>
      </c>
      <c r="C22" s="13" t="s">
        <v>67</v>
      </c>
      <c r="D22" s="13" t="s">
        <v>68</v>
      </c>
      <c r="E22" s="13" t="str">
        <f>C22</f>
        <v>We hebben op basis van de parameters een doorrekening gemaakt van de daaruit voortvloeiende tarieven. En daarbij komen we tot de conclusie dat er met de CAO-lonen van 2022 wordt gewerkt. Binnen de GGZ is er sprake van een CAO-overhoging in mei 2023. Aangezien de aanbesteding ingaat vanaf 1 juli lijkt het ons niet meer dan logisch om de CAO-lonen 2023 te hanteren.</v>
      </c>
      <c r="F22" s="13" t="s">
        <v>69</v>
      </c>
    </row>
    <row r="23" spans="1:6" ht="75.150000000000006" x14ac:dyDescent="0.3">
      <c r="A23">
        <v>23</v>
      </c>
      <c r="B23" s="13" t="s">
        <v>17</v>
      </c>
      <c r="C23" s="13" t="s">
        <v>70</v>
      </c>
      <c r="D23" s="13" t="s">
        <v>71</v>
      </c>
      <c r="E23" s="13" t="str">
        <f>C23</f>
        <v>Er wordt gerekend met een overhead van 35%. Daaruit moeten alle niet directe personeelskosten worden betaald. We zien dat we daar qua huisvesting en centrale overhead wel mee uitkomen.
Waar het bij ons scheef gaat is de opleidingskosten. Binnen de GGZ is sprake van relatief hoge scholings-/opleidingskosten. Die kunnen we niet betalen uit de opslag overhead 35%.</v>
      </c>
      <c r="F23" s="13" t="s">
        <v>72</v>
      </c>
    </row>
    <row r="24" spans="1:6" ht="60.1" x14ac:dyDescent="0.3">
      <c r="A24">
        <v>24</v>
      </c>
      <c r="B24" s="13" t="s">
        <v>11</v>
      </c>
      <c r="C24" s="13" t="s">
        <v>73</v>
      </c>
      <c r="D24" s="13" t="s">
        <v>74</v>
      </c>
      <c r="E24" s="13" t="s">
        <v>75</v>
      </c>
      <c r="F24" s="13" t="s">
        <v>76</v>
      </c>
    </row>
    <row r="25" spans="1:6" ht="77.95" customHeight="1" x14ac:dyDescent="0.3">
      <c r="A25">
        <v>25</v>
      </c>
      <c r="B25" s="13" t="s">
        <v>17</v>
      </c>
      <c r="C25" s="13" t="s">
        <v>77</v>
      </c>
      <c r="D25" s="13" t="s">
        <v>78</v>
      </c>
      <c r="E25" s="13" t="s">
        <v>79</v>
      </c>
      <c r="F25" s="13" t="s">
        <v>39</v>
      </c>
    </row>
    <row r="26" spans="1:6" ht="107.4" customHeight="1" x14ac:dyDescent="0.3">
      <c r="A26">
        <v>26</v>
      </c>
      <c r="B26" s="13" t="s">
        <v>14</v>
      </c>
      <c r="C26" s="13" t="s">
        <v>80</v>
      </c>
      <c r="D26" s="13" t="s">
        <v>81</v>
      </c>
      <c r="E26" s="13" t="s">
        <v>82</v>
      </c>
      <c r="F26" s="13" t="s">
        <v>83</v>
      </c>
    </row>
    <row r="27" spans="1:6" ht="93.6" customHeight="1" x14ac:dyDescent="0.3">
      <c r="A27">
        <v>27</v>
      </c>
      <c r="B27" s="13" t="s">
        <v>21</v>
      </c>
      <c r="C27" s="13" t="s">
        <v>84</v>
      </c>
      <c r="D27" s="13" t="s">
        <v>85</v>
      </c>
      <c r="E27" s="13" t="s">
        <v>86</v>
      </c>
      <c r="F27" s="13" t="s">
        <v>87</v>
      </c>
    </row>
    <row r="28" spans="1:6" ht="45.1" x14ac:dyDescent="0.3">
      <c r="A28">
        <v>28</v>
      </c>
      <c r="B28" s="13" t="s">
        <v>21</v>
      </c>
      <c r="C28" s="13" t="s">
        <v>88</v>
      </c>
      <c r="D28" s="13" t="s">
        <v>89</v>
      </c>
      <c r="E28" s="13" t="s">
        <v>90</v>
      </c>
      <c r="F28" s="13" t="s">
        <v>91</v>
      </c>
    </row>
    <row r="29" spans="1:6" ht="75.150000000000006" x14ac:dyDescent="0.3">
      <c r="A29">
        <v>29</v>
      </c>
      <c r="B29" s="13" t="s">
        <v>21</v>
      </c>
      <c r="C29" s="13" t="s">
        <v>92</v>
      </c>
      <c r="D29" s="13" t="s">
        <v>93</v>
      </c>
      <c r="E29" s="13" t="s">
        <v>94</v>
      </c>
      <c r="F29" s="13" t="s">
        <v>95</v>
      </c>
    </row>
    <row r="30" spans="1:6" ht="30.05" x14ac:dyDescent="0.3">
      <c r="A30">
        <v>30</v>
      </c>
      <c r="B30" s="13" t="s">
        <v>96</v>
      </c>
      <c r="C30" s="13" t="s">
        <v>97</v>
      </c>
      <c r="D30" s="13" t="s">
        <v>98</v>
      </c>
      <c r="E30" s="13" t="s">
        <v>99</v>
      </c>
      <c r="F30" s="13" t="s">
        <v>100</v>
      </c>
    </row>
    <row r="31" spans="1:6" ht="30.05" x14ac:dyDescent="0.3">
      <c r="A31">
        <v>31</v>
      </c>
      <c r="B31" s="13" t="s">
        <v>96</v>
      </c>
      <c r="C31" s="13" t="s">
        <v>101</v>
      </c>
      <c r="D31" s="13" t="s">
        <v>102</v>
      </c>
      <c r="E31" s="13" t="s">
        <v>103</v>
      </c>
      <c r="F31" s="13" t="s">
        <v>104</v>
      </c>
    </row>
    <row r="32" spans="1:6" ht="81.55" customHeight="1" x14ac:dyDescent="0.3">
      <c r="A32">
        <v>32</v>
      </c>
      <c r="B32" s="13" t="s">
        <v>14</v>
      </c>
      <c r="C32" s="13" t="s">
        <v>105</v>
      </c>
      <c r="D32" s="13" t="s">
        <v>106</v>
      </c>
      <c r="E32" s="13" t="s">
        <v>107</v>
      </c>
      <c r="F32" s="13" t="s">
        <v>108</v>
      </c>
    </row>
    <row r="33" spans="1:6" ht="75.150000000000006" x14ac:dyDescent="0.3">
      <c r="A33">
        <v>33</v>
      </c>
      <c r="B33" s="13" t="s">
        <v>14</v>
      </c>
      <c r="C33" s="13" t="s">
        <v>109</v>
      </c>
      <c r="D33" s="13" t="s">
        <v>110</v>
      </c>
      <c r="E33" s="13" t="s">
        <v>111</v>
      </c>
      <c r="F33" s="13" t="s">
        <v>112</v>
      </c>
    </row>
    <row r="34" spans="1:6" ht="30.05" x14ac:dyDescent="0.3">
      <c r="A34">
        <v>34</v>
      </c>
      <c r="B34" s="13" t="s">
        <v>17</v>
      </c>
      <c r="C34" s="13" t="s">
        <v>113</v>
      </c>
      <c r="D34" s="13" t="s">
        <v>114</v>
      </c>
      <c r="E34" s="13" t="s">
        <v>115</v>
      </c>
      <c r="F34" s="13" t="s">
        <v>116</v>
      </c>
    </row>
    <row r="35" spans="1:6" ht="60.1" x14ac:dyDescent="0.3">
      <c r="A35">
        <v>35</v>
      </c>
      <c r="B35" s="13" t="s">
        <v>11</v>
      </c>
      <c r="C35" s="13" t="s">
        <v>117</v>
      </c>
      <c r="D35" s="13" t="s">
        <v>118</v>
      </c>
      <c r="E35" s="13" t="s">
        <v>119</v>
      </c>
      <c r="F35" s="13" t="s">
        <v>76</v>
      </c>
    </row>
    <row r="36" spans="1:6" ht="34.15" customHeight="1" x14ac:dyDescent="0.3">
      <c r="A36">
        <v>36</v>
      </c>
      <c r="B36" s="13" t="s">
        <v>11</v>
      </c>
      <c r="C36" s="13" t="s">
        <v>120</v>
      </c>
      <c r="D36" s="13" t="s">
        <v>121</v>
      </c>
      <c r="E36" s="13" t="s">
        <v>122</v>
      </c>
      <c r="F36" s="13" t="s">
        <v>123</v>
      </c>
    </row>
    <row r="37" spans="1:6" ht="35.4" customHeight="1" x14ac:dyDescent="0.3">
      <c r="A37">
        <v>37</v>
      </c>
      <c r="B37" s="13" t="s">
        <v>11</v>
      </c>
      <c r="C37" s="13" t="s">
        <v>124</v>
      </c>
      <c r="D37" s="13" t="s">
        <v>125</v>
      </c>
      <c r="E37" s="13" t="s">
        <v>126</v>
      </c>
      <c r="F37" s="13" t="s">
        <v>123</v>
      </c>
    </row>
    <row r="38" spans="1:6" ht="109.1" customHeight="1" x14ac:dyDescent="0.3">
      <c r="A38">
        <v>38</v>
      </c>
      <c r="B38" s="13" t="s">
        <v>6</v>
      </c>
      <c r="C38" s="13" t="s">
        <v>127</v>
      </c>
      <c r="D38" s="13" t="s">
        <v>128</v>
      </c>
      <c r="E38" s="13" t="s">
        <v>129</v>
      </c>
      <c r="F38" s="13" t="s">
        <v>130</v>
      </c>
    </row>
    <row r="39" spans="1:6" ht="30.05" x14ac:dyDescent="0.3">
      <c r="A39">
        <v>39</v>
      </c>
      <c r="B39" s="13" t="s">
        <v>14</v>
      </c>
      <c r="C39" s="17" t="s">
        <v>131</v>
      </c>
      <c r="D39" s="13" t="s">
        <v>132</v>
      </c>
      <c r="E39" s="13" t="s">
        <v>133</v>
      </c>
      <c r="F39" s="13" t="s">
        <v>134</v>
      </c>
    </row>
    <row r="40" spans="1:6" ht="30.05" x14ac:dyDescent="0.3">
      <c r="A40">
        <v>40</v>
      </c>
      <c r="B40" s="13" t="s">
        <v>14</v>
      </c>
      <c r="C40" s="17" t="s">
        <v>135</v>
      </c>
      <c r="D40" s="13"/>
      <c r="E40" s="13"/>
      <c r="F40" s="13" t="s">
        <v>136</v>
      </c>
    </row>
    <row r="41" spans="1:6" ht="45.1" x14ac:dyDescent="0.3">
      <c r="A41">
        <v>41</v>
      </c>
      <c r="B41" s="13" t="s">
        <v>137</v>
      </c>
      <c r="C41" s="17" t="s">
        <v>138</v>
      </c>
      <c r="D41" s="14">
        <v>0.03</v>
      </c>
      <c r="E41" s="13" t="s">
        <v>139</v>
      </c>
      <c r="F41" s="13" t="s">
        <v>41</v>
      </c>
    </row>
    <row r="42" spans="1:6" ht="45.1" x14ac:dyDescent="0.3">
      <c r="A42">
        <v>42</v>
      </c>
      <c r="B42" s="13" t="s">
        <v>17</v>
      </c>
      <c r="C42" s="17" t="s">
        <v>140</v>
      </c>
      <c r="D42" s="13"/>
      <c r="E42" s="13"/>
      <c r="F42" s="13" t="s">
        <v>141</v>
      </c>
    </row>
    <row r="43" spans="1:6" ht="30.05" x14ac:dyDescent="0.3">
      <c r="A43">
        <v>43</v>
      </c>
      <c r="B43" s="13" t="s">
        <v>17</v>
      </c>
      <c r="C43" s="17" t="s">
        <v>142</v>
      </c>
      <c r="D43" s="13"/>
      <c r="E43" s="13"/>
      <c r="F43" s="13" t="s">
        <v>143</v>
      </c>
    </row>
    <row r="44" spans="1:6" ht="30.05" x14ac:dyDescent="0.3">
      <c r="A44">
        <v>44</v>
      </c>
      <c r="B44" s="13" t="s">
        <v>14</v>
      </c>
      <c r="C44" s="13" t="s">
        <v>144</v>
      </c>
      <c r="D44" s="13"/>
      <c r="E44" s="13"/>
      <c r="F44" s="13" t="s">
        <v>145</v>
      </c>
    </row>
    <row r="45" spans="1:6" ht="45.1" x14ac:dyDescent="0.3">
      <c r="A45">
        <v>45</v>
      </c>
      <c r="B45" s="13" t="s">
        <v>11</v>
      </c>
      <c r="C45" s="13" t="s">
        <v>146</v>
      </c>
      <c r="D45" s="13" t="s">
        <v>147</v>
      </c>
      <c r="E45" s="13" t="s">
        <v>148</v>
      </c>
      <c r="F45" s="13" t="s">
        <v>149</v>
      </c>
    </row>
    <row r="46" spans="1:6" ht="30.05" x14ac:dyDescent="0.3">
      <c r="A46">
        <v>46</v>
      </c>
      <c r="B46" s="13" t="s">
        <v>96</v>
      </c>
      <c r="C46" s="13" t="s">
        <v>150</v>
      </c>
      <c r="D46" s="13" t="s">
        <v>151</v>
      </c>
      <c r="E46" s="13" t="s">
        <v>152</v>
      </c>
      <c r="F46" s="13" t="s">
        <v>153</v>
      </c>
    </row>
    <row r="47" spans="1:6" x14ac:dyDescent="0.3">
      <c r="A47">
        <v>47</v>
      </c>
      <c r="B47" s="13" t="s">
        <v>14</v>
      </c>
      <c r="C47" s="13" t="s">
        <v>154</v>
      </c>
      <c r="D47" s="13" t="s">
        <v>155</v>
      </c>
      <c r="E47" s="13" t="s">
        <v>156</v>
      </c>
      <c r="F47" s="13" t="s">
        <v>157</v>
      </c>
    </row>
    <row r="48" spans="1:6" ht="45.1" x14ac:dyDescent="0.3">
      <c r="A48">
        <v>48</v>
      </c>
      <c r="B48" s="13" t="s">
        <v>14</v>
      </c>
      <c r="C48" s="13" t="s">
        <v>158</v>
      </c>
      <c r="D48" s="13" t="s">
        <v>159</v>
      </c>
      <c r="E48" s="13" t="s">
        <v>160</v>
      </c>
      <c r="F48" s="13" t="s">
        <v>161</v>
      </c>
    </row>
    <row r="49" spans="1:6" ht="30.05" x14ac:dyDescent="0.3">
      <c r="A49">
        <v>49</v>
      </c>
      <c r="B49" s="13" t="s">
        <v>14</v>
      </c>
      <c r="C49" s="13" t="s">
        <v>162</v>
      </c>
      <c r="D49" s="13" t="s">
        <v>163</v>
      </c>
      <c r="E49" s="13" t="s">
        <v>164</v>
      </c>
      <c r="F49" s="13" t="s">
        <v>165</v>
      </c>
    </row>
    <row r="50" spans="1:6" ht="120.25" x14ac:dyDescent="0.3">
      <c r="A50">
        <v>50</v>
      </c>
      <c r="B50" s="13" t="s">
        <v>137</v>
      </c>
      <c r="C50" s="13" t="s">
        <v>166</v>
      </c>
      <c r="D50" s="13" t="s">
        <v>167</v>
      </c>
      <c r="E50" s="13" t="s">
        <v>168</v>
      </c>
      <c r="F50" s="13" t="s">
        <v>169</v>
      </c>
    </row>
    <row r="51" spans="1:6" ht="30.05" x14ac:dyDescent="0.3">
      <c r="A51">
        <v>51</v>
      </c>
      <c r="B51" s="13" t="s">
        <v>21</v>
      </c>
      <c r="C51" s="13" t="s">
        <v>170</v>
      </c>
      <c r="D51" s="13" t="s">
        <v>171</v>
      </c>
      <c r="E51" s="13" t="s">
        <v>172</v>
      </c>
      <c r="F51" s="13" t="s">
        <v>173</v>
      </c>
    </row>
    <row r="52" spans="1:6" ht="45.1" x14ac:dyDescent="0.3">
      <c r="A52">
        <v>52</v>
      </c>
      <c r="B52" s="13" t="s">
        <v>174</v>
      </c>
      <c r="C52" s="13" t="s">
        <v>175</v>
      </c>
      <c r="D52" s="13" t="s">
        <v>176</v>
      </c>
      <c r="E52" s="13" t="s">
        <v>177</v>
      </c>
      <c r="F52" s="13" t="s">
        <v>178</v>
      </c>
    </row>
    <row r="53" spans="1:6" ht="45.1" x14ac:dyDescent="0.3">
      <c r="A53">
        <v>53</v>
      </c>
      <c r="B53" s="13" t="s">
        <v>11</v>
      </c>
      <c r="C53" s="13" t="s">
        <v>179</v>
      </c>
      <c r="D53" s="13" t="s">
        <v>180</v>
      </c>
      <c r="E53" s="13" t="s">
        <v>181</v>
      </c>
      <c r="F53" s="13" t="s">
        <v>182</v>
      </c>
    </row>
    <row r="54" spans="1:6" ht="77.95" customHeight="1" x14ac:dyDescent="0.3">
      <c r="A54">
        <v>54</v>
      </c>
      <c r="B54" s="13" t="s">
        <v>21</v>
      </c>
      <c r="C54" s="35" t="s">
        <v>183</v>
      </c>
      <c r="D54" s="13" t="s">
        <v>184</v>
      </c>
      <c r="E54" s="13" t="s">
        <v>185</v>
      </c>
      <c r="F54" s="13" t="s">
        <v>186</v>
      </c>
    </row>
    <row r="55" spans="1:6" ht="90.2" x14ac:dyDescent="0.3">
      <c r="A55">
        <v>55</v>
      </c>
      <c r="B55" s="13" t="s">
        <v>14</v>
      </c>
      <c r="C55" s="13" t="s">
        <v>187</v>
      </c>
      <c r="D55" s="13" t="s">
        <v>188</v>
      </c>
      <c r="E55" s="13" t="s">
        <v>189</v>
      </c>
      <c r="F55" s="13" t="s">
        <v>190</v>
      </c>
    </row>
    <row r="56" spans="1:6" ht="30.05" x14ac:dyDescent="0.3">
      <c r="A56">
        <v>56</v>
      </c>
      <c r="B56" s="13" t="s">
        <v>14</v>
      </c>
      <c r="C56" s="13" t="s">
        <v>191</v>
      </c>
      <c r="D56" s="13" t="s">
        <v>192</v>
      </c>
      <c r="E56" s="13" t="s">
        <v>193</v>
      </c>
      <c r="F56" s="13" t="s">
        <v>194</v>
      </c>
    </row>
    <row r="57" spans="1:6" ht="60.1" x14ac:dyDescent="0.3">
      <c r="A57">
        <v>57</v>
      </c>
      <c r="B57" s="13" t="s">
        <v>14</v>
      </c>
      <c r="C57" s="13" t="s">
        <v>195</v>
      </c>
      <c r="D57" s="13" t="s">
        <v>196</v>
      </c>
      <c r="E57" s="13" t="s">
        <v>197</v>
      </c>
      <c r="F57" s="13" t="s">
        <v>198</v>
      </c>
    </row>
    <row r="58" spans="1:6" ht="30.05" x14ac:dyDescent="0.3">
      <c r="A58">
        <v>58</v>
      </c>
      <c r="B58" s="13" t="s">
        <v>174</v>
      </c>
      <c r="C58" s="13" t="s">
        <v>199</v>
      </c>
      <c r="D58" s="13" t="s">
        <v>200</v>
      </c>
      <c r="E58" s="13" t="s">
        <v>201</v>
      </c>
      <c r="F58" s="13" t="s">
        <v>202</v>
      </c>
    </row>
    <row r="59" spans="1:6" ht="30.05" x14ac:dyDescent="0.3">
      <c r="A59">
        <v>59</v>
      </c>
      <c r="B59" s="13" t="s">
        <v>6</v>
      </c>
      <c r="C59" s="13" t="s">
        <v>203</v>
      </c>
      <c r="D59" s="13" t="s">
        <v>204</v>
      </c>
      <c r="E59" s="13" t="s">
        <v>205</v>
      </c>
      <c r="F59" s="13" t="s">
        <v>206</v>
      </c>
    </row>
    <row r="60" spans="1:6" ht="30.05" x14ac:dyDescent="0.3">
      <c r="A60">
        <v>60</v>
      </c>
      <c r="B60" s="13" t="s">
        <v>6</v>
      </c>
      <c r="C60" s="13" t="s">
        <v>207</v>
      </c>
      <c r="D60" s="13" t="s">
        <v>208</v>
      </c>
      <c r="E60" s="13" t="s">
        <v>209</v>
      </c>
      <c r="F60" s="13" t="s">
        <v>210</v>
      </c>
    </row>
    <row r="61" spans="1:6" ht="45.1" x14ac:dyDescent="0.3">
      <c r="A61">
        <v>61</v>
      </c>
      <c r="B61" s="13" t="s">
        <v>174</v>
      </c>
      <c r="C61" s="13" t="s">
        <v>211</v>
      </c>
      <c r="D61" s="13" t="s">
        <v>212</v>
      </c>
      <c r="E61" s="13" t="s">
        <v>213</v>
      </c>
      <c r="F61" s="13" t="s">
        <v>214</v>
      </c>
    </row>
    <row r="62" spans="1:6" ht="60.1" x14ac:dyDescent="0.3">
      <c r="A62">
        <v>62</v>
      </c>
      <c r="B62" s="13" t="s">
        <v>11</v>
      </c>
      <c r="C62" s="13" t="s">
        <v>215</v>
      </c>
      <c r="D62" s="13" t="s">
        <v>216</v>
      </c>
      <c r="E62" s="13" t="s">
        <v>217</v>
      </c>
      <c r="F62" s="13" t="s">
        <v>76</v>
      </c>
    </row>
    <row r="63" spans="1:6" ht="30.05" x14ac:dyDescent="0.3">
      <c r="A63">
        <v>63</v>
      </c>
      <c r="B63" s="13" t="s">
        <v>174</v>
      </c>
      <c r="C63" s="13" t="s">
        <v>218</v>
      </c>
      <c r="D63" s="13" t="s">
        <v>219</v>
      </c>
      <c r="E63" s="13" t="s">
        <v>220</v>
      </c>
      <c r="F63" s="13" t="s">
        <v>206</v>
      </c>
    </row>
    <row r="64" spans="1:6" ht="90.2" x14ac:dyDescent="0.3">
      <c r="A64">
        <v>64</v>
      </c>
      <c r="B64" s="13" t="s">
        <v>6</v>
      </c>
      <c r="C64" s="13" t="s">
        <v>221</v>
      </c>
      <c r="D64" s="13" t="s">
        <v>128</v>
      </c>
      <c r="E64" s="13" t="s">
        <v>222</v>
      </c>
      <c r="F64" s="13" t="s">
        <v>223</v>
      </c>
    </row>
    <row r="65" spans="1:6" ht="30.05" x14ac:dyDescent="0.3">
      <c r="A65">
        <v>65</v>
      </c>
      <c r="B65" s="13" t="s">
        <v>6</v>
      </c>
      <c r="C65" s="13" t="s">
        <v>224</v>
      </c>
      <c r="D65" s="13" t="s">
        <v>225</v>
      </c>
      <c r="E65" s="13" t="s">
        <v>226</v>
      </c>
      <c r="F65" s="13" t="s">
        <v>227</v>
      </c>
    </row>
    <row r="66" spans="1:6" ht="90.2" x14ac:dyDescent="0.3">
      <c r="A66">
        <v>66</v>
      </c>
      <c r="B66" s="13" t="s">
        <v>6</v>
      </c>
      <c r="C66" s="13" t="s">
        <v>228</v>
      </c>
      <c r="D66" s="13" t="s">
        <v>128</v>
      </c>
      <c r="E66" s="13" t="s">
        <v>222</v>
      </c>
      <c r="F66" s="13" t="s">
        <v>223</v>
      </c>
    </row>
    <row r="67" spans="1:6" ht="60.1" x14ac:dyDescent="0.3">
      <c r="A67">
        <v>67</v>
      </c>
      <c r="B67" s="13" t="s">
        <v>6</v>
      </c>
      <c r="C67" s="13" t="s">
        <v>229</v>
      </c>
      <c r="D67" s="13"/>
      <c r="E67" s="13"/>
      <c r="F67" s="13" t="s">
        <v>223</v>
      </c>
    </row>
    <row r="68" spans="1:6" x14ac:dyDescent="0.3">
      <c r="A68">
        <v>68</v>
      </c>
      <c r="B68" s="13" t="s">
        <v>6</v>
      </c>
      <c r="C68" s="13" t="s">
        <v>230</v>
      </c>
      <c r="D68" s="13"/>
      <c r="E68" s="13"/>
      <c r="F68" s="13" t="s">
        <v>198</v>
      </c>
    </row>
    <row r="69" spans="1:6" x14ac:dyDescent="0.3">
      <c r="A69">
        <v>69</v>
      </c>
      <c r="B69" s="13" t="s">
        <v>17</v>
      </c>
      <c r="C69" s="13" t="s">
        <v>231</v>
      </c>
      <c r="D69" s="13"/>
      <c r="E69" s="13"/>
      <c r="F69" s="13" t="s">
        <v>232</v>
      </c>
    </row>
    <row r="70" spans="1:6" ht="30.05" x14ac:dyDescent="0.3">
      <c r="A70">
        <v>70</v>
      </c>
      <c r="B70" s="13" t="s">
        <v>17</v>
      </c>
      <c r="C70" s="13" t="s">
        <v>233</v>
      </c>
      <c r="D70" s="13"/>
      <c r="E70" s="13"/>
      <c r="F70" s="13" t="s">
        <v>234</v>
      </c>
    </row>
    <row r="71" spans="1:6" x14ac:dyDescent="0.3">
      <c r="A71">
        <v>71</v>
      </c>
      <c r="B71" s="13" t="s">
        <v>6</v>
      </c>
      <c r="C71" s="13" t="s">
        <v>235</v>
      </c>
      <c r="D71" s="13"/>
      <c r="E71" s="13"/>
      <c r="F71" s="13" t="s">
        <v>236</v>
      </c>
    </row>
    <row r="72" spans="1:6" ht="30.05" x14ac:dyDescent="0.3">
      <c r="A72">
        <v>72</v>
      </c>
      <c r="B72" s="13" t="s">
        <v>11</v>
      </c>
      <c r="C72" s="13" t="s">
        <v>237</v>
      </c>
      <c r="D72" s="13"/>
      <c r="E72" s="13"/>
      <c r="F72" s="13" t="s">
        <v>238</v>
      </c>
    </row>
    <row r="73" spans="1:6" ht="90.2" x14ac:dyDescent="0.3">
      <c r="A73">
        <v>73</v>
      </c>
      <c r="B73" s="13" t="s">
        <v>17</v>
      </c>
      <c r="C73" s="13" t="s">
        <v>239</v>
      </c>
      <c r="D73" s="13"/>
      <c r="E73" s="13" t="s">
        <v>240</v>
      </c>
      <c r="F73" s="13" t="s">
        <v>234</v>
      </c>
    </row>
    <row r="74" spans="1:6" ht="60.1" x14ac:dyDescent="0.3">
      <c r="A74">
        <v>74</v>
      </c>
      <c r="B74" s="13" t="s">
        <v>11</v>
      </c>
      <c r="C74" s="13" t="s">
        <v>241</v>
      </c>
      <c r="D74" s="13" t="s">
        <v>242</v>
      </c>
      <c r="E74" s="13" t="s">
        <v>243</v>
      </c>
      <c r="F74" s="13" t="s">
        <v>76</v>
      </c>
    </row>
    <row r="75" spans="1:6" ht="120.25" x14ac:dyDescent="0.3">
      <c r="A75">
        <v>75</v>
      </c>
      <c r="B75" s="13" t="s">
        <v>11</v>
      </c>
      <c r="C75" s="13" t="s">
        <v>244</v>
      </c>
      <c r="D75" s="13" t="s">
        <v>245</v>
      </c>
      <c r="E75" s="13" t="s">
        <v>246</v>
      </c>
      <c r="F75" s="13" t="s">
        <v>247</v>
      </c>
    </row>
    <row r="76" spans="1:6" ht="60.1" x14ac:dyDescent="0.3">
      <c r="A76">
        <v>76</v>
      </c>
      <c r="B76" s="13" t="s">
        <v>11</v>
      </c>
      <c r="C76" s="13" t="s">
        <v>248</v>
      </c>
      <c r="D76" s="13" t="s">
        <v>242</v>
      </c>
      <c r="E76" s="13" t="s">
        <v>249</v>
      </c>
      <c r="F76" s="13" t="s">
        <v>250</v>
      </c>
    </row>
    <row r="77" spans="1:6" ht="45.1" x14ac:dyDescent="0.3">
      <c r="A77">
        <v>77</v>
      </c>
      <c r="B77" s="13" t="s">
        <v>96</v>
      </c>
      <c r="C77" s="13" t="s">
        <v>251</v>
      </c>
      <c r="D77" s="13"/>
      <c r="E77" s="13" t="s">
        <v>252</v>
      </c>
      <c r="F77" s="13" t="s">
        <v>253</v>
      </c>
    </row>
    <row r="78" spans="1:6" x14ac:dyDescent="0.3">
      <c r="A78">
        <v>78</v>
      </c>
      <c r="B78" s="13" t="s">
        <v>14</v>
      </c>
      <c r="C78" s="13" t="s">
        <v>254</v>
      </c>
      <c r="D78" s="13" t="s">
        <v>255</v>
      </c>
      <c r="E78" s="13" t="s">
        <v>256</v>
      </c>
      <c r="F78" s="13" t="s">
        <v>257</v>
      </c>
    </row>
    <row r="79" spans="1:6" ht="30.05" x14ac:dyDescent="0.3">
      <c r="A79">
        <v>79</v>
      </c>
      <c r="B79" s="13" t="s">
        <v>14</v>
      </c>
      <c r="C79" s="13" t="s">
        <v>258</v>
      </c>
      <c r="D79" s="13" t="s">
        <v>259</v>
      </c>
      <c r="E79" s="13" t="s">
        <v>260</v>
      </c>
      <c r="F79" s="13" t="s">
        <v>261</v>
      </c>
    </row>
    <row r="80" spans="1:6" ht="90.2" x14ac:dyDescent="0.3">
      <c r="A80">
        <v>80</v>
      </c>
      <c r="B80" s="13" t="s">
        <v>14</v>
      </c>
      <c r="C80" s="13" t="s">
        <v>262</v>
      </c>
      <c r="D80" s="13" t="s">
        <v>263</v>
      </c>
      <c r="E80" s="13" t="s">
        <v>264</v>
      </c>
      <c r="F80" s="13" t="s">
        <v>253</v>
      </c>
    </row>
    <row r="81" spans="1:6" ht="45.1" x14ac:dyDescent="0.3">
      <c r="A81">
        <v>81</v>
      </c>
      <c r="B81" s="13" t="s">
        <v>14</v>
      </c>
      <c r="C81" s="13" t="s">
        <v>265</v>
      </c>
      <c r="D81" s="13" t="s">
        <v>266</v>
      </c>
      <c r="E81" s="13" t="s">
        <v>267</v>
      </c>
      <c r="F81" s="13" t="s">
        <v>210</v>
      </c>
    </row>
    <row r="82" spans="1:6" ht="45.1" x14ac:dyDescent="0.3">
      <c r="A82">
        <v>82</v>
      </c>
      <c r="B82" s="13" t="s">
        <v>174</v>
      </c>
      <c r="C82" s="13" t="s">
        <v>268</v>
      </c>
      <c r="D82" s="13" t="s">
        <v>269</v>
      </c>
      <c r="E82" s="13" t="s">
        <v>270</v>
      </c>
      <c r="F82" s="13" t="s">
        <v>206</v>
      </c>
    </row>
    <row r="83" spans="1:6" ht="126" customHeight="1" x14ac:dyDescent="0.3">
      <c r="A83">
        <v>83</v>
      </c>
      <c r="B83" s="13" t="s">
        <v>174</v>
      </c>
      <c r="C83" s="13" t="s">
        <v>271</v>
      </c>
      <c r="D83" s="13" t="s">
        <v>272</v>
      </c>
      <c r="E83" s="13" t="s">
        <v>273</v>
      </c>
      <c r="F83" s="13" t="s">
        <v>274</v>
      </c>
    </row>
    <row r="84" spans="1:6" ht="45.1" x14ac:dyDescent="0.3">
      <c r="A84">
        <v>84</v>
      </c>
      <c r="B84" s="13" t="s">
        <v>174</v>
      </c>
      <c r="C84" s="13" t="s">
        <v>275</v>
      </c>
      <c r="D84" s="13" t="s">
        <v>276</v>
      </c>
      <c r="E84" s="13" t="s">
        <v>277</v>
      </c>
      <c r="F84" s="13" t="s">
        <v>227</v>
      </c>
    </row>
    <row r="85" spans="1:6" ht="90.2" x14ac:dyDescent="0.3">
      <c r="A85">
        <v>85</v>
      </c>
      <c r="B85" s="13" t="s">
        <v>11</v>
      </c>
      <c r="C85" s="13" t="s">
        <v>278</v>
      </c>
      <c r="D85" s="13" t="s">
        <v>279</v>
      </c>
      <c r="E85" s="13" t="s">
        <v>280</v>
      </c>
      <c r="F85" s="13" t="s">
        <v>281</v>
      </c>
    </row>
    <row r="86" spans="1:6" ht="45.1" x14ac:dyDescent="0.3">
      <c r="A86">
        <v>86</v>
      </c>
      <c r="B86" s="13" t="s">
        <v>6</v>
      </c>
      <c r="C86" s="13" t="s">
        <v>282</v>
      </c>
      <c r="D86" s="13"/>
      <c r="E86" s="13" t="s">
        <v>283</v>
      </c>
      <c r="F86" s="13" t="s">
        <v>206</v>
      </c>
    </row>
    <row r="87" spans="1:6" ht="75.150000000000006" x14ac:dyDescent="0.3">
      <c r="A87">
        <v>87</v>
      </c>
      <c r="B87" s="13" t="s">
        <v>6</v>
      </c>
      <c r="C87" s="13" t="s">
        <v>284</v>
      </c>
      <c r="D87" s="13"/>
      <c r="E87" s="13" t="s">
        <v>283</v>
      </c>
      <c r="F87" s="13" t="s">
        <v>274</v>
      </c>
    </row>
    <row r="88" spans="1:6" ht="45.1" x14ac:dyDescent="0.3">
      <c r="A88">
        <v>88</v>
      </c>
      <c r="B88" s="13" t="s">
        <v>6</v>
      </c>
      <c r="C88" s="13" t="s">
        <v>285</v>
      </c>
      <c r="D88" s="13"/>
      <c r="E88" s="13"/>
      <c r="F88" s="13" t="s">
        <v>286</v>
      </c>
    </row>
    <row r="89" spans="1:6" ht="45.1" x14ac:dyDescent="0.3">
      <c r="A89">
        <v>89</v>
      </c>
      <c r="B89" s="13" t="s">
        <v>11</v>
      </c>
      <c r="C89" s="13" t="s">
        <v>287</v>
      </c>
      <c r="D89" s="13" t="s">
        <v>288</v>
      </c>
      <c r="E89" s="13" t="s">
        <v>289</v>
      </c>
      <c r="F89" s="13" t="s">
        <v>290</v>
      </c>
    </row>
    <row r="90" spans="1:6" ht="75.150000000000006" x14ac:dyDescent="0.3">
      <c r="A90">
        <v>90</v>
      </c>
      <c r="B90" s="13" t="s">
        <v>21</v>
      </c>
      <c r="C90" s="13" t="s">
        <v>291</v>
      </c>
      <c r="D90" s="14">
        <v>0.1</v>
      </c>
      <c r="E90" s="13" t="s">
        <v>292</v>
      </c>
      <c r="F90" s="13" t="s">
        <v>293</v>
      </c>
    </row>
    <row r="91" spans="1:6" ht="45.1" x14ac:dyDescent="0.3">
      <c r="A91">
        <v>91</v>
      </c>
      <c r="B91" s="13" t="s">
        <v>17</v>
      </c>
      <c r="C91" s="13" t="s">
        <v>294</v>
      </c>
      <c r="D91" s="13"/>
      <c r="E91" s="13"/>
      <c r="F91" s="13" t="s">
        <v>293</v>
      </c>
    </row>
    <row r="92" spans="1:6" ht="60.1" x14ac:dyDescent="0.3">
      <c r="A92">
        <v>92</v>
      </c>
      <c r="B92" s="13" t="s">
        <v>17</v>
      </c>
      <c r="C92" s="13" t="s">
        <v>295</v>
      </c>
      <c r="D92" s="13"/>
      <c r="E92" s="13"/>
      <c r="F92" s="13" t="s">
        <v>296</v>
      </c>
    </row>
    <row r="93" spans="1:6" ht="30.05" x14ac:dyDescent="0.3">
      <c r="A93">
        <v>93</v>
      </c>
      <c r="B93" s="13" t="s">
        <v>6</v>
      </c>
      <c r="C93" s="13" t="s">
        <v>297</v>
      </c>
      <c r="D93" s="13" t="s">
        <v>298</v>
      </c>
      <c r="E93" s="13" t="s">
        <v>299</v>
      </c>
      <c r="F93" s="13" t="s">
        <v>76</v>
      </c>
    </row>
    <row r="94" spans="1:6" ht="30.05" x14ac:dyDescent="0.3">
      <c r="A94">
        <v>94</v>
      </c>
      <c r="B94" s="13" t="s">
        <v>6</v>
      </c>
      <c r="C94" s="13" t="s">
        <v>300</v>
      </c>
      <c r="D94" s="34" t="s">
        <v>301</v>
      </c>
      <c r="E94" s="13" t="s">
        <v>302</v>
      </c>
      <c r="F94" s="13" t="s">
        <v>76</v>
      </c>
    </row>
    <row r="95" spans="1:6" ht="60.1" x14ac:dyDescent="0.3">
      <c r="A95">
        <v>95</v>
      </c>
      <c r="B95" s="13" t="s">
        <v>6</v>
      </c>
      <c r="C95" s="13" t="s">
        <v>303</v>
      </c>
      <c r="D95" s="13" t="s">
        <v>304</v>
      </c>
      <c r="E95" s="13" t="s">
        <v>305</v>
      </c>
      <c r="F95" s="13" t="s">
        <v>306</v>
      </c>
    </row>
    <row r="96" spans="1:6" ht="45.1" x14ac:dyDescent="0.3">
      <c r="A96">
        <v>96</v>
      </c>
      <c r="B96" s="13" t="s">
        <v>14</v>
      </c>
      <c r="C96" s="13" t="s">
        <v>307</v>
      </c>
      <c r="D96" s="13" t="s">
        <v>308</v>
      </c>
      <c r="E96" s="13" t="s">
        <v>309</v>
      </c>
      <c r="F96" s="13" t="s">
        <v>261</v>
      </c>
    </row>
    <row r="97" spans="1:6" ht="30.05" x14ac:dyDescent="0.3">
      <c r="A97">
        <v>97</v>
      </c>
      <c r="B97" s="13" t="s">
        <v>11</v>
      </c>
      <c r="C97" s="13" t="s">
        <v>310</v>
      </c>
      <c r="D97" s="13" t="s">
        <v>311</v>
      </c>
      <c r="E97" s="13" t="s">
        <v>312</v>
      </c>
      <c r="F97" s="13" t="s">
        <v>250</v>
      </c>
    </row>
    <row r="98" spans="1:6" ht="90.2" x14ac:dyDescent="0.3">
      <c r="A98">
        <v>98</v>
      </c>
      <c r="B98" s="13" t="s">
        <v>6</v>
      </c>
      <c r="C98" s="13" t="s">
        <v>313</v>
      </c>
      <c r="D98" s="13" t="s">
        <v>314</v>
      </c>
      <c r="E98" s="13" t="s">
        <v>315</v>
      </c>
      <c r="F98" s="13" t="s">
        <v>316</v>
      </c>
    </row>
    <row r="99" spans="1:6" ht="45.1" x14ac:dyDescent="0.3">
      <c r="A99">
        <v>99</v>
      </c>
      <c r="B99" s="13" t="s">
        <v>14</v>
      </c>
      <c r="C99" s="13" t="s">
        <v>317</v>
      </c>
      <c r="D99" s="13" t="s">
        <v>318</v>
      </c>
      <c r="E99" s="13" t="s">
        <v>319</v>
      </c>
      <c r="F99" s="13" t="s">
        <v>320</v>
      </c>
    </row>
    <row r="100" spans="1:6" ht="45.1" x14ac:dyDescent="0.3">
      <c r="A100">
        <v>100</v>
      </c>
      <c r="B100" s="13" t="s">
        <v>17</v>
      </c>
      <c r="C100" s="13" t="s">
        <v>321</v>
      </c>
      <c r="D100" s="13" t="s">
        <v>322</v>
      </c>
      <c r="E100" s="13" t="s">
        <v>323</v>
      </c>
      <c r="F100" s="13" t="s">
        <v>234</v>
      </c>
    </row>
    <row r="101" spans="1:6" ht="45.1" x14ac:dyDescent="0.3">
      <c r="A101">
        <v>101</v>
      </c>
      <c r="B101" s="13" t="s">
        <v>6</v>
      </c>
      <c r="C101" s="13" t="s">
        <v>324</v>
      </c>
      <c r="D101" s="13" t="s">
        <v>325</v>
      </c>
      <c r="E101" s="13" t="s">
        <v>326</v>
      </c>
      <c r="F101" s="13" t="s">
        <v>327</v>
      </c>
    </row>
    <row r="102" spans="1:6" ht="45.1" x14ac:dyDescent="0.3">
      <c r="A102">
        <v>102</v>
      </c>
      <c r="B102" s="13" t="s">
        <v>6</v>
      </c>
      <c r="C102" s="13" t="s">
        <v>328</v>
      </c>
      <c r="D102" s="13" t="s">
        <v>325</v>
      </c>
      <c r="E102" s="13" t="s">
        <v>329</v>
      </c>
      <c r="F102" s="13" t="s">
        <v>330</v>
      </c>
    </row>
    <row r="103" spans="1:6" ht="60.1" x14ac:dyDescent="0.3">
      <c r="A103">
        <v>103</v>
      </c>
      <c r="B103" s="13" t="s">
        <v>14</v>
      </c>
      <c r="C103" s="13" t="s">
        <v>331</v>
      </c>
      <c r="D103" s="13"/>
      <c r="E103" s="13"/>
      <c r="F103" s="13" t="s">
        <v>332</v>
      </c>
    </row>
    <row r="104" spans="1:6" ht="30.05" x14ac:dyDescent="0.3">
      <c r="A104">
        <v>104</v>
      </c>
      <c r="B104" s="13" t="s">
        <v>14</v>
      </c>
      <c r="C104" s="13" t="s">
        <v>333</v>
      </c>
      <c r="D104" s="13"/>
      <c r="E104" s="13"/>
      <c r="F104" s="34" t="s">
        <v>334</v>
      </c>
    </row>
    <row r="105" spans="1:6" ht="30.05" x14ac:dyDescent="0.3">
      <c r="A105">
        <v>105</v>
      </c>
      <c r="B105" s="13" t="s">
        <v>14</v>
      </c>
      <c r="C105" s="13" t="s">
        <v>335</v>
      </c>
      <c r="D105" s="13"/>
      <c r="E105" s="13"/>
      <c r="F105" s="13" t="s">
        <v>336</v>
      </c>
    </row>
    <row r="106" spans="1:6" ht="30.05" x14ac:dyDescent="0.3">
      <c r="A106">
        <v>106</v>
      </c>
      <c r="B106" s="13" t="s">
        <v>14</v>
      </c>
      <c r="C106" s="13" t="s">
        <v>337</v>
      </c>
      <c r="D106" s="13"/>
      <c r="E106" s="13"/>
      <c r="F106" s="13" t="s">
        <v>338</v>
      </c>
    </row>
    <row r="107" spans="1:6" ht="30.05" x14ac:dyDescent="0.3">
      <c r="A107">
        <v>107</v>
      </c>
      <c r="B107" s="13" t="s">
        <v>17</v>
      </c>
      <c r="C107" s="13" t="s">
        <v>339</v>
      </c>
      <c r="D107" s="13"/>
      <c r="E107" s="13"/>
      <c r="F107" s="13" t="s">
        <v>234</v>
      </c>
    </row>
    <row r="108" spans="1:6" x14ac:dyDescent="0.3">
      <c r="A108">
        <v>108</v>
      </c>
      <c r="B108" s="13" t="s">
        <v>174</v>
      </c>
      <c r="C108" s="13" t="s">
        <v>340</v>
      </c>
      <c r="D108" s="13" t="s">
        <v>341</v>
      </c>
      <c r="E108" s="13" t="s">
        <v>342</v>
      </c>
      <c r="F108" s="13" t="s">
        <v>343</v>
      </c>
    </row>
    <row r="109" spans="1:6" ht="30.05" x14ac:dyDescent="0.3">
      <c r="A109">
        <v>109</v>
      </c>
      <c r="B109" s="13" t="s">
        <v>11</v>
      </c>
      <c r="C109" s="13" t="s">
        <v>344</v>
      </c>
      <c r="D109" s="13"/>
      <c r="E109" s="13"/>
      <c r="F109" s="13" t="s">
        <v>104</v>
      </c>
    </row>
    <row r="110" spans="1:6" ht="45.1" x14ac:dyDescent="0.3">
      <c r="A110">
        <v>110</v>
      </c>
      <c r="B110" s="13" t="s">
        <v>11</v>
      </c>
      <c r="C110" s="13" t="s">
        <v>345</v>
      </c>
      <c r="D110" s="13"/>
      <c r="E110" s="13"/>
      <c r="F110" s="13" t="s">
        <v>346</v>
      </c>
    </row>
    <row r="111" spans="1:6" x14ac:dyDescent="0.3">
      <c r="A111">
        <v>111</v>
      </c>
      <c r="B111" s="13" t="s">
        <v>11</v>
      </c>
      <c r="C111" s="13" t="s">
        <v>347</v>
      </c>
      <c r="D111" s="13"/>
      <c r="E111" s="13"/>
      <c r="F111" s="13" t="s">
        <v>206</v>
      </c>
    </row>
    <row r="112" spans="1:6" x14ac:dyDescent="0.3">
      <c r="A112">
        <v>112</v>
      </c>
      <c r="B112" s="13" t="s">
        <v>137</v>
      </c>
      <c r="C112" s="13" t="s">
        <v>348</v>
      </c>
      <c r="D112" s="13"/>
      <c r="E112" s="13"/>
      <c r="F112" s="13" t="s">
        <v>349</v>
      </c>
    </row>
    <row r="113" spans="1:6" ht="60.1" x14ac:dyDescent="0.3">
      <c r="A113">
        <v>113</v>
      </c>
      <c r="B113" s="13" t="s">
        <v>174</v>
      </c>
      <c r="C113" s="13" t="s">
        <v>350</v>
      </c>
      <c r="D113" s="13"/>
      <c r="E113" s="13"/>
      <c r="F113" s="13" t="s">
        <v>250</v>
      </c>
    </row>
    <row r="114" spans="1:6" ht="45.1" x14ac:dyDescent="0.3">
      <c r="A114">
        <v>114</v>
      </c>
      <c r="B114" s="13" t="s">
        <v>14</v>
      </c>
      <c r="C114" s="13" t="s">
        <v>351</v>
      </c>
      <c r="D114" s="13"/>
      <c r="E114" s="13"/>
      <c r="F114" s="13" t="s">
        <v>352</v>
      </c>
    </row>
    <row r="115" spans="1:6" ht="30.05" x14ac:dyDescent="0.3">
      <c r="A115">
        <v>115</v>
      </c>
      <c r="B115" s="13" t="s">
        <v>14</v>
      </c>
      <c r="C115" s="13" t="s">
        <v>353</v>
      </c>
      <c r="D115" s="13"/>
      <c r="E115" s="13"/>
      <c r="F115" s="13" t="s">
        <v>354</v>
      </c>
    </row>
    <row r="116" spans="1:6" ht="30.05" x14ac:dyDescent="0.3">
      <c r="A116">
        <v>116</v>
      </c>
      <c r="B116" s="13" t="s">
        <v>14</v>
      </c>
      <c r="C116" s="13" t="s">
        <v>355</v>
      </c>
      <c r="D116" s="13"/>
      <c r="E116" s="13"/>
      <c r="F116" s="13" t="s">
        <v>76</v>
      </c>
    </row>
    <row r="117" spans="1:6" ht="90.2" x14ac:dyDescent="0.3">
      <c r="A117">
        <v>117</v>
      </c>
      <c r="B117" s="13" t="s">
        <v>6</v>
      </c>
      <c r="C117" s="13" t="s">
        <v>356</v>
      </c>
      <c r="D117" s="13" t="s">
        <v>357</v>
      </c>
      <c r="E117" s="13"/>
      <c r="F117" s="13" t="s">
        <v>358</v>
      </c>
    </row>
    <row r="118" spans="1:6" x14ac:dyDescent="0.3">
      <c r="A118">
        <v>118</v>
      </c>
      <c r="B118" s="13"/>
      <c r="C118" s="13"/>
      <c r="D118" s="13"/>
      <c r="E118" s="13"/>
    </row>
    <row r="119" spans="1:6" ht="75.150000000000006" x14ac:dyDescent="0.3">
      <c r="A119">
        <v>119</v>
      </c>
      <c r="B119" s="13" t="s">
        <v>11</v>
      </c>
      <c r="C119" s="13" t="s">
        <v>359</v>
      </c>
      <c r="D119" s="13" t="s">
        <v>360</v>
      </c>
      <c r="E119" s="13" t="s">
        <v>361</v>
      </c>
      <c r="F119" s="13" t="s">
        <v>250</v>
      </c>
    </row>
    <row r="120" spans="1:6" ht="90.2" x14ac:dyDescent="0.3">
      <c r="A120">
        <v>120</v>
      </c>
      <c r="B120" s="13" t="s">
        <v>11</v>
      </c>
      <c r="C120" s="13" t="s">
        <v>362</v>
      </c>
      <c r="D120" s="13" t="s">
        <v>363</v>
      </c>
      <c r="E120" s="13" t="s">
        <v>364</v>
      </c>
      <c r="F120" s="13" t="s">
        <v>365</v>
      </c>
    </row>
    <row r="121" spans="1:6" ht="30.05" x14ac:dyDescent="0.3">
      <c r="A121">
        <v>121</v>
      </c>
      <c r="B121" s="13" t="s">
        <v>11</v>
      </c>
      <c r="C121" s="13" t="s">
        <v>366</v>
      </c>
      <c r="D121" s="13"/>
      <c r="E121" s="13" t="s">
        <v>367</v>
      </c>
      <c r="F121" s="13" t="s">
        <v>368</v>
      </c>
    </row>
    <row r="122" spans="1:6" ht="30.05" x14ac:dyDescent="0.3">
      <c r="A122">
        <v>122</v>
      </c>
      <c r="B122" s="13" t="s">
        <v>11</v>
      </c>
      <c r="C122" s="13" t="s">
        <v>369</v>
      </c>
      <c r="D122" s="13"/>
      <c r="E122" s="13"/>
      <c r="F122" s="13" t="s">
        <v>370</v>
      </c>
    </row>
    <row r="123" spans="1:6" ht="30.05" x14ac:dyDescent="0.3">
      <c r="A123">
        <v>123</v>
      </c>
      <c r="B123" s="13" t="s">
        <v>11</v>
      </c>
      <c r="C123" s="13" t="s">
        <v>371</v>
      </c>
      <c r="D123" s="13"/>
      <c r="E123" s="13" t="s">
        <v>372</v>
      </c>
      <c r="F123" s="13" t="s">
        <v>373</v>
      </c>
    </row>
    <row r="124" spans="1:6" x14ac:dyDescent="0.3">
      <c r="A124">
        <v>124</v>
      </c>
      <c r="B124" s="13" t="s">
        <v>21</v>
      </c>
      <c r="C124" s="13" t="s">
        <v>374</v>
      </c>
      <c r="D124" s="13"/>
      <c r="E124" s="13" t="s">
        <v>375</v>
      </c>
      <c r="F124" s="13" t="s">
        <v>376</v>
      </c>
    </row>
    <row r="125" spans="1:6" ht="45.1" x14ac:dyDescent="0.3">
      <c r="A125">
        <v>125</v>
      </c>
      <c r="B125" s="13" t="s">
        <v>21</v>
      </c>
      <c r="C125" s="13" t="s">
        <v>377</v>
      </c>
      <c r="D125" s="13" t="s">
        <v>378</v>
      </c>
      <c r="E125" s="13" t="s">
        <v>379</v>
      </c>
      <c r="F125" s="13" t="s">
        <v>380</v>
      </c>
    </row>
    <row r="126" spans="1:6" ht="60.1" x14ac:dyDescent="0.3">
      <c r="A126">
        <v>126</v>
      </c>
      <c r="B126" s="13" t="s">
        <v>21</v>
      </c>
      <c r="C126" s="13" t="s">
        <v>381</v>
      </c>
      <c r="D126" s="13"/>
      <c r="E126" s="13" t="s">
        <v>382</v>
      </c>
      <c r="F126" s="13" t="s">
        <v>383</v>
      </c>
    </row>
    <row r="127" spans="1:6" ht="30.05" x14ac:dyDescent="0.3">
      <c r="A127">
        <v>127</v>
      </c>
      <c r="B127" s="13" t="s">
        <v>96</v>
      </c>
      <c r="C127" s="13" t="s">
        <v>384</v>
      </c>
      <c r="D127" s="13"/>
      <c r="E127" s="13"/>
      <c r="F127" s="13" t="s">
        <v>385</v>
      </c>
    </row>
    <row r="128" spans="1:6" ht="60.1" x14ac:dyDescent="0.3">
      <c r="A128">
        <v>128</v>
      </c>
      <c r="B128" s="13" t="s">
        <v>17</v>
      </c>
      <c r="C128" s="13" t="s">
        <v>386</v>
      </c>
      <c r="D128" s="13" t="s">
        <v>387</v>
      </c>
      <c r="E128" s="13" t="s">
        <v>388</v>
      </c>
      <c r="F128" s="13" t="s">
        <v>234</v>
      </c>
    </row>
    <row r="129" spans="1:6" ht="30.05" x14ac:dyDescent="0.3">
      <c r="A129">
        <v>129</v>
      </c>
      <c r="B129" s="13" t="s">
        <v>14</v>
      </c>
      <c r="C129" s="13" t="s">
        <v>389</v>
      </c>
      <c r="D129" s="13" t="s">
        <v>390</v>
      </c>
      <c r="E129" s="13" t="s">
        <v>391</v>
      </c>
      <c r="F129" s="13" t="s">
        <v>352</v>
      </c>
    </row>
    <row r="130" spans="1:6" ht="75.150000000000006" x14ac:dyDescent="0.3">
      <c r="A130">
        <v>130</v>
      </c>
      <c r="B130" s="13" t="s">
        <v>14</v>
      </c>
      <c r="C130" s="13" t="s">
        <v>392</v>
      </c>
      <c r="D130" s="13" t="s">
        <v>393</v>
      </c>
      <c r="E130" s="13" t="s">
        <v>394</v>
      </c>
      <c r="F130" s="13" t="s">
        <v>261</v>
      </c>
    </row>
    <row r="131" spans="1:6" x14ac:dyDescent="0.3">
      <c r="A131">
        <v>131</v>
      </c>
      <c r="B131" s="13" t="s">
        <v>14</v>
      </c>
      <c r="C131" s="13" t="s">
        <v>395</v>
      </c>
      <c r="D131" s="13"/>
      <c r="E131" s="13" t="s">
        <v>396</v>
      </c>
      <c r="F131" s="13" t="s">
        <v>397</v>
      </c>
    </row>
    <row r="132" spans="1:6" ht="90.2" x14ac:dyDescent="0.3">
      <c r="A132">
        <v>132</v>
      </c>
      <c r="B132" s="13" t="s">
        <v>14</v>
      </c>
      <c r="C132" s="13" t="s">
        <v>398</v>
      </c>
      <c r="D132" s="18">
        <v>1118</v>
      </c>
      <c r="E132" s="13" t="s">
        <v>399</v>
      </c>
      <c r="F132" s="13" t="s">
        <v>354</v>
      </c>
    </row>
    <row r="133" spans="1:6" ht="75.150000000000006" x14ac:dyDescent="0.3">
      <c r="A133">
        <v>133</v>
      </c>
      <c r="B133" s="13" t="s">
        <v>137</v>
      </c>
      <c r="C133" s="13" t="s">
        <v>400</v>
      </c>
      <c r="D133" s="14">
        <v>0.05</v>
      </c>
      <c r="E133" s="13" t="s">
        <v>401</v>
      </c>
      <c r="F133" s="13" t="s">
        <v>41</v>
      </c>
    </row>
    <row r="134" spans="1:6" x14ac:dyDescent="0.3">
      <c r="A134">
        <v>134</v>
      </c>
      <c r="B134" s="13" t="s">
        <v>174</v>
      </c>
      <c r="C134" s="13" t="s">
        <v>402</v>
      </c>
      <c r="D134" s="13" t="s">
        <v>403</v>
      </c>
      <c r="E134" s="13" t="s">
        <v>404</v>
      </c>
      <c r="F134" s="13" t="s">
        <v>405</v>
      </c>
    </row>
    <row r="135" spans="1:6" ht="60.1" x14ac:dyDescent="0.3">
      <c r="A135">
        <v>135</v>
      </c>
      <c r="B135" s="13" t="s">
        <v>21</v>
      </c>
      <c r="C135" s="13" t="s">
        <v>406</v>
      </c>
      <c r="D135" s="19">
        <v>8.9599999999999999E-2</v>
      </c>
      <c r="E135" s="13" t="s">
        <v>407</v>
      </c>
      <c r="F135" s="13" t="s">
        <v>408</v>
      </c>
    </row>
    <row r="136" spans="1:6" ht="30.05" x14ac:dyDescent="0.3">
      <c r="A136">
        <v>136</v>
      </c>
      <c r="B136" s="13" t="s">
        <v>11</v>
      </c>
      <c r="C136" s="13" t="s">
        <v>409</v>
      </c>
      <c r="D136" s="13" t="s">
        <v>410</v>
      </c>
      <c r="E136" s="13" t="s">
        <v>411</v>
      </c>
      <c r="F136" s="13" t="s">
        <v>412</v>
      </c>
    </row>
    <row r="137" spans="1:6" ht="45.1" x14ac:dyDescent="0.3">
      <c r="A137">
        <v>137</v>
      </c>
      <c r="B137" s="13" t="s">
        <v>21</v>
      </c>
      <c r="C137" s="13" t="s">
        <v>413</v>
      </c>
      <c r="D137" s="13" t="s">
        <v>414</v>
      </c>
      <c r="E137" s="13"/>
      <c r="F137" s="13" t="s">
        <v>415</v>
      </c>
    </row>
    <row r="138" spans="1:6" ht="30.05" x14ac:dyDescent="0.3">
      <c r="A138">
        <v>138</v>
      </c>
      <c r="B138" s="13" t="s">
        <v>17</v>
      </c>
      <c r="C138" s="13" t="s">
        <v>416</v>
      </c>
      <c r="D138" s="13" t="s">
        <v>417</v>
      </c>
      <c r="E138" s="13"/>
      <c r="F138" s="13" t="s">
        <v>418</v>
      </c>
    </row>
    <row r="139" spans="1:6" ht="45.1" x14ac:dyDescent="0.3">
      <c r="A139">
        <v>139</v>
      </c>
      <c r="B139" s="13" t="s">
        <v>137</v>
      </c>
      <c r="C139" s="13" t="s">
        <v>419</v>
      </c>
      <c r="D139" s="13"/>
      <c r="E139" s="13" t="s">
        <v>420</v>
      </c>
      <c r="F139" s="13" t="s">
        <v>421</v>
      </c>
    </row>
    <row r="140" spans="1:6" ht="30.05" x14ac:dyDescent="0.3">
      <c r="A140">
        <v>140</v>
      </c>
      <c r="B140" s="13" t="s">
        <v>21</v>
      </c>
      <c r="C140" s="13" t="s">
        <v>422</v>
      </c>
      <c r="D140" s="13"/>
      <c r="E140" s="13" t="s">
        <v>423</v>
      </c>
      <c r="F140" s="13" t="s">
        <v>354</v>
      </c>
    </row>
    <row r="141" spans="1:6" ht="30.05" x14ac:dyDescent="0.3">
      <c r="A141">
        <v>141</v>
      </c>
      <c r="B141" s="13" t="s">
        <v>21</v>
      </c>
      <c r="C141" s="13" t="s">
        <v>424</v>
      </c>
      <c r="D141" s="13"/>
      <c r="E141" s="13" t="s">
        <v>425</v>
      </c>
      <c r="F141" s="13" t="s">
        <v>426</v>
      </c>
    </row>
    <row r="142" spans="1:6" ht="150.30000000000001" x14ac:dyDescent="0.3">
      <c r="A142">
        <v>142</v>
      </c>
      <c r="B142" s="13" t="s">
        <v>6</v>
      </c>
      <c r="C142" s="13" t="s">
        <v>427</v>
      </c>
      <c r="D142" s="13" t="s">
        <v>428</v>
      </c>
      <c r="E142" s="13" t="s">
        <v>429</v>
      </c>
      <c r="F142" s="13" t="s">
        <v>76</v>
      </c>
    </row>
    <row r="143" spans="1:6" ht="90.2" x14ac:dyDescent="0.3">
      <c r="A143">
        <v>143</v>
      </c>
      <c r="B143" s="13" t="s">
        <v>174</v>
      </c>
      <c r="C143" s="13" t="s">
        <v>430</v>
      </c>
      <c r="D143" s="13" t="s">
        <v>431</v>
      </c>
      <c r="E143" s="13" t="s">
        <v>432</v>
      </c>
      <c r="F143" s="13" t="s">
        <v>95</v>
      </c>
    </row>
    <row r="144" spans="1:6" ht="105.2" x14ac:dyDescent="0.3">
      <c r="A144">
        <v>144</v>
      </c>
      <c r="B144" s="13" t="s">
        <v>11</v>
      </c>
      <c r="C144" s="13" t="s">
        <v>433</v>
      </c>
      <c r="D144" s="13"/>
      <c r="E144" s="13" t="s">
        <v>434</v>
      </c>
      <c r="F144" s="13" t="s">
        <v>76</v>
      </c>
    </row>
    <row r="145" spans="1:6" ht="30.05" x14ac:dyDescent="0.3">
      <c r="A145">
        <v>145</v>
      </c>
      <c r="B145" s="13" t="s">
        <v>14</v>
      </c>
      <c r="C145" s="13" t="s">
        <v>435</v>
      </c>
      <c r="D145" s="13" t="s">
        <v>436</v>
      </c>
      <c r="E145" s="13" t="s">
        <v>437</v>
      </c>
      <c r="F145" s="13" t="s">
        <v>354</v>
      </c>
    </row>
    <row r="146" spans="1:6" ht="30.05" x14ac:dyDescent="0.3">
      <c r="A146">
        <v>146</v>
      </c>
      <c r="B146" s="13" t="s">
        <v>137</v>
      </c>
      <c r="C146" s="13" t="s">
        <v>438</v>
      </c>
      <c r="D146" s="13" t="s">
        <v>439</v>
      </c>
      <c r="E146" s="13" t="s">
        <v>440</v>
      </c>
      <c r="F146" s="13" t="s">
        <v>421</v>
      </c>
    </row>
    <row r="147" spans="1:6" ht="30.05" x14ac:dyDescent="0.3">
      <c r="A147">
        <v>147</v>
      </c>
      <c r="B147" s="13" t="s">
        <v>174</v>
      </c>
      <c r="C147" s="13" t="s">
        <v>441</v>
      </c>
      <c r="D147" s="13" t="s">
        <v>442</v>
      </c>
      <c r="E147" s="13" t="s">
        <v>443</v>
      </c>
      <c r="F147" s="13" t="s">
        <v>444</v>
      </c>
    </row>
    <row r="148" spans="1:6" ht="75.150000000000006" x14ac:dyDescent="0.3">
      <c r="A148">
        <v>148</v>
      </c>
      <c r="B148" s="13" t="s">
        <v>11</v>
      </c>
      <c r="C148" s="13" t="s">
        <v>445</v>
      </c>
      <c r="D148" s="13" t="s">
        <v>446</v>
      </c>
      <c r="E148" s="13" t="s">
        <v>447</v>
      </c>
      <c r="F148" s="13" t="s">
        <v>76</v>
      </c>
    </row>
    <row r="149" spans="1:6" ht="105.2" x14ac:dyDescent="0.3">
      <c r="A149">
        <v>149</v>
      </c>
      <c r="B149" s="13" t="s">
        <v>11</v>
      </c>
      <c r="C149" s="13" t="s">
        <v>448</v>
      </c>
      <c r="D149" s="14"/>
      <c r="E149" s="13" t="s">
        <v>449</v>
      </c>
      <c r="F149" s="13" t="s">
        <v>450</v>
      </c>
    </row>
    <row r="150" spans="1:6" ht="30.05" x14ac:dyDescent="0.3">
      <c r="A150">
        <v>150</v>
      </c>
      <c r="B150" s="13" t="s">
        <v>11</v>
      </c>
      <c r="C150" s="13" t="s">
        <v>451</v>
      </c>
      <c r="D150" s="14">
        <v>0.02</v>
      </c>
      <c r="E150" s="13" t="s">
        <v>452</v>
      </c>
      <c r="F150" s="13" t="s">
        <v>69</v>
      </c>
    </row>
    <row r="151" spans="1:6" ht="90.2" x14ac:dyDescent="0.3">
      <c r="A151">
        <v>151</v>
      </c>
      <c r="B151" s="13" t="s">
        <v>11</v>
      </c>
      <c r="C151" s="13" t="s">
        <v>453</v>
      </c>
      <c r="D151" s="13"/>
      <c r="E151" s="13" t="s">
        <v>454</v>
      </c>
      <c r="F151" s="13" t="s">
        <v>455</v>
      </c>
    </row>
    <row r="152" spans="1:6" ht="60.1" x14ac:dyDescent="0.3">
      <c r="A152">
        <v>152</v>
      </c>
      <c r="B152" s="13" t="s">
        <v>21</v>
      </c>
      <c r="C152" s="13" t="s">
        <v>456</v>
      </c>
      <c r="D152" s="14">
        <v>0.02</v>
      </c>
      <c r="E152" s="13" t="s">
        <v>457</v>
      </c>
      <c r="F152" s="13" t="s">
        <v>214</v>
      </c>
    </row>
    <row r="153" spans="1:6" ht="75.150000000000006" x14ac:dyDescent="0.3">
      <c r="A153">
        <v>153</v>
      </c>
      <c r="B153" s="13" t="s">
        <v>21</v>
      </c>
      <c r="C153" s="13" t="s">
        <v>458</v>
      </c>
      <c r="D153" s="14">
        <v>0.06</v>
      </c>
      <c r="E153" s="13" t="s">
        <v>459</v>
      </c>
      <c r="F153" s="13" t="s">
        <v>95</v>
      </c>
    </row>
    <row r="154" spans="1:6" ht="30.05" x14ac:dyDescent="0.3">
      <c r="A154">
        <v>154</v>
      </c>
      <c r="B154" s="13" t="s">
        <v>96</v>
      </c>
      <c r="C154" s="13" t="s">
        <v>460</v>
      </c>
      <c r="D154" s="19">
        <v>0.30299999999999999</v>
      </c>
      <c r="E154" s="13" t="s">
        <v>461</v>
      </c>
      <c r="F154" s="13" t="s">
        <v>462</v>
      </c>
    </row>
    <row r="155" spans="1:6" ht="45.1" x14ac:dyDescent="0.3">
      <c r="A155">
        <v>155</v>
      </c>
      <c r="B155" s="13" t="s">
        <v>96</v>
      </c>
      <c r="C155" s="13" t="s">
        <v>463</v>
      </c>
      <c r="D155" s="13"/>
      <c r="E155" s="13" t="s">
        <v>464</v>
      </c>
      <c r="F155" s="13" t="s">
        <v>465</v>
      </c>
    </row>
    <row r="156" spans="1:6" ht="120.25" x14ac:dyDescent="0.3">
      <c r="A156">
        <v>156</v>
      </c>
      <c r="B156" s="13" t="s">
        <v>17</v>
      </c>
      <c r="C156" s="13" t="s">
        <v>466</v>
      </c>
      <c r="D156" s="14">
        <v>0.02</v>
      </c>
      <c r="E156" s="13" t="s">
        <v>467</v>
      </c>
      <c r="F156" s="13" t="s">
        <v>316</v>
      </c>
    </row>
    <row r="157" spans="1:6" ht="75.150000000000006" x14ac:dyDescent="0.3">
      <c r="A157">
        <v>157</v>
      </c>
      <c r="B157" s="13" t="s">
        <v>17</v>
      </c>
      <c r="C157" s="13" t="s">
        <v>468</v>
      </c>
      <c r="D157" s="14">
        <v>0.38</v>
      </c>
      <c r="E157" s="13" t="s">
        <v>469</v>
      </c>
      <c r="F157" s="13" t="s">
        <v>455</v>
      </c>
    </row>
    <row r="158" spans="1:6" ht="90.2" x14ac:dyDescent="0.3">
      <c r="A158">
        <v>158</v>
      </c>
      <c r="B158" s="13" t="s">
        <v>14</v>
      </c>
      <c r="C158" s="13" t="s">
        <v>470</v>
      </c>
      <c r="D158" s="13" t="s">
        <v>471</v>
      </c>
      <c r="E158" s="13" t="s">
        <v>472</v>
      </c>
      <c r="F158" s="13" t="s">
        <v>473</v>
      </c>
    </row>
    <row r="159" spans="1:6" ht="90.2" x14ac:dyDescent="0.3">
      <c r="A159">
        <v>159</v>
      </c>
      <c r="B159" s="13" t="s">
        <v>137</v>
      </c>
      <c r="C159" s="13" t="s">
        <v>474</v>
      </c>
      <c r="D159" s="14">
        <v>0.03</v>
      </c>
      <c r="E159" s="13" t="s">
        <v>475</v>
      </c>
      <c r="F159" s="13" t="s">
        <v>476</v>
      </c>
    </row>
    <row r="160" spans="1:6" ht="45.1" x14ac:dyDescent="0.3">
      <c r="A160">
        <v>160</v>
      </c>
      <c r="B160" s="13" t="s">
        <v>137</v>
      </c>
      <c r="C160" s="13" t="s">
        <v>477</v>
      </c>
      <c r="D160" s="14">
        <v>0.02</v>
      </c>
      <c r="E160" s="13" t="s">
        <v>478</v>
      </c>
      <c r="F160" s="13" t="s">
        <v>479</v>
      </c>
    </row>
    <row r="161" spans="1:6" ht="150.30000000000001" x14ac:dyDescent="0.3">
      <c r="A161">
        <v>161</v>
      </c>
      <c r="B161" s="13"/>
      <c r="C161" s="13"/>
      <c r="D161" s="13"/>
      <c r="E161" s="13" t="s">
        <v>480</v>
      </c>
      <c r="F161" s="13" t="s">
        <v>373</v>
      </c>
    </row>
    <row r="162" spans="1:6" ht="75.150000000000006" x14ac:dyDescent="0.3">
      <c r="A162">
        <v>162</v>
      </c>
      <c r="B162" s="13"/>
      <c r="C162" s="13"/>
      <c r="D162" s="13"/>
      <c r="E162" s="13" t="s">
        <v>481</v>
      </c>
      <c r="F162" s="13" t="s">
        <v>482</v>
      </c>
    </row>
    <row r="163" spans="1:6" ht="108.65" customHeight="1" x14ac:dyDescent="0.3">
      <c r="A163">
        <v>163</v>
      </c>
      <c r="C163" s="13" t="s">
        <v>483</v>
      </c>
      <c r="F163" s="13" t="s">
        <v>373</v>
      </c>
    </row>
    <row r="164" spans="1:6" ht="97.2" customHeight="1" x14ac:dyDescent="0.3">
      <c r="A164">
        <v>164</v>
      </c>
      <c r="C164" s="13" t="s">
        <v>484</v>
      </c>
      <c r="F164" s="13" t="s">
        <v>365</v>
      </c>
    </row>
    <row r="165" spans="1:6" ht="126" customHeight="1" x14ac:dyDescent="0.3">
      <c r="A165">
        <v>165</v>
      </c>
      <c r="C165" s="13" t="s">
        <v>485</v>
      </c>
      <c r="F165" s="13" t="s">
        <v>206</v>
      </c>
    </row>
    <row r="166" spans="1:6" ht="80.45" customHeight="1" x14ac:dyDescent="0.3">
      <c r="A166">
        <v>166</v>
      </c>
      <c r="C166" s="13" t="s">
        <v>486</v>
      </c>
      <c r="F166" s="13" t="s">
        <v>487</v>
      </c>
    </row>
    <row r="167" spans="1:6" ht="96.6" customHeight="1" x14ac:dyDescent="0.3">
      <c r="A167">
        <v>167</v>
      </c>
      <c r="C167" s="13" t="s">
        <v>488</v>
      </c>
      <c r="F167" s="13" t="s">
        <v>489</v>
      </c>
    </row>
    <row r="168" spans="1:6" ht="30.05" x14ac:dyDescent="0.3">
      <c r="A168">
        <v>168</v>
      </c>
      <c r="C168" s="13" t="s">
        <v>490</v>
      </c>
      <c r="F168" s="13" t="s">
        <v>491</v>
      </c>
    </row>
    <row r="169" spans="1:6" ht="142.9" customHeight="1" x14ac:dyDescent="0.3">
      <c r="A169">
        <v>169</v>
      </c>
      <c r="C169" s="13" t="s">
        <v>492</v>
      </c>
      <c r="F169" s="13" t="s">
        <v>373</v>
      </c>
    </row>
    <row r="170" spans="1:6" ht="30.05" x14ac:dyDescent="0.3">
      <c r="A170">
        <v>170</v>
      </c>
      <c r="B170" s="13" t="s">
        <v>14</v>
      </c>
      <c r="C170" s="13" t="s">
        <v>493</v>
      </c>
      <c r="D170" s="13" t="s">
        <v>494</v>
      </c>
      <c r="E170" s="13" t="s">
        <v>495</v>
      </c>
      <c r="F170" s="13" t="s">
        <v>397</v>
      </c>
    </row>
    <row r="171" spans="1:6" ht="45.1" x14ac:dyDescent="0.3">
      <c r="A171">
        <v>171</v>
      </c>
      <c r="B171" s="13" t="s">
        <v>14</v>
      </c>
      <c r="C171" s="13" t="s">
        <v>496</v>
      </c>
      <c r="D171" s="13" t="s">
        <v>497</v>
      </c>
      <c r="E171" s="13" t="s">
        <v>498</v>
      </c>
      <c r="F171" s="13" t="s">
        <v>499</v>
      </c>
    </row>
    <row r="172" spans="1:6" ht="30.05" x14ac:dyDescent="0.3">
      <c r="A172">
        <v>172</v>
      </c>
      <c r="B172" s="13" t="s">
        <v>6</v>
      </c>
      <c r="C172" s="13" t="s">
        <v>500</v>
      </c>
      <c r="D172" s="13" t="s">
        <v>501</v>
      </c>
      <c r="E172" s="13" t="s">
        <v>502</v>
      </c>
      <c r="F172" s="13" t="s">
        <v>327</v>
      </c>
    </row>
    <row r="173" spans="1:6" x14ac:dyDescent="0.3">
      <c r="A173">
        <v>173</v>
      </c>
      <c r="B173" s="13" t="s">
        <v>6</v>
      </c>
      <c r="C173" s="13" t="s">
        <v>503</v>
      </c>
      <c r="D173" s="13" t="s">
        <v>504</v>
      </c>
      <c r="E173" s="13" t="s">
        <v>505</v>
      </c>
      <c r="F173" s="13" t="s">
        <v>354</v>
      </c>
    </row>
    <row r="174" spans="1:6" ht="60.1" x14ac:dyDescent="0.3">
      <c r="A174">
        <v>174</v>
      </c>
      <c r="B174" s="13" t="s">
        <v>6</v>
      </c>
      <c r="C174" s="13" t="s">
        <v>506</v>
      </c>
      <c r="D174" s="13" t="s">
        <v>507</v>
      </c>
      <c r="E174" s="13" t="s">
        <v>508</v>
      </c>
      <c r="F174" s="45" t="s">
        <v>509</v>
      </c>
    </row>
    <row r="175" spans="1:6" ht="60.1" x14ac:dyDescent="0.3">
      <c r="A175">
        <v>175</v>
      </c>
      <c r="B175" s="13" t="s">
        <v>6</v>
      </c>
      <c r="C175" s="13" t="s">
        <v>510</v>
      </c>
      <c r="D175" s="13" t="s">
        <v>511</v>
      </c>
      <c r="E175" s="13" t="s">
        <v>512</v>
      </c>
      <c r="F175" s="13" t="s">
        <v>513</v>
      </c>
    </row>
    <row r="176" spans="1:6" ht="105.2" x14ac:dyDescent="0.3">
      <c r="A176">
        <v>176</v>
      </c>
      <c r="B176" s="13" t="s">
        <v>174</v>
      </c>
      <c r="C176" s="13" t="s">
        <v>514</v>
      </c>
      <c r="D176" s="13" t="s">
        <v>515</v>
      </c>
      <c r="E176" s="13" t="s">
        <v>516</v>
      </c>
      <c r="F176" s="13" t="s">
        <v>517</v>
      </c>
    </row>
    <row r="177" spans="1:6" ht="47" x14ac:dyDescent="0.3">
      <c r="A177">
        <v>177</v>
      </c>
      <c r="B177" s="27" t="s">
        <v>11</v>
      </c>
      <c r="C177" s="27" t="s">
        <v>518</v>
      </c>
      <c r="D177" s="27" t="s">
        <v>519</v>
      </c>
      <c r="E177" s="27" t="s">
        <v>520</v>
      </c>
      <c r="F177" s="13" t="s">
        <v>76</v>
      </c>
    </row>
    <row r="178" spans="1:6" ht="15.65" x14ac:dyDescent="0.3">
      <c r="A178">
        <v>178</v>
      </c>
      <c r="B178" s="27" t="s">
        <v>17</v>
      </c>
      <c r="C178" s="27" t="s">
        <v>521</v>
      </c>
      <c r="D178" s="27" t="s">
        <v>522</v>
      </c>
      <c r="E178" s="27" t="s">
        <v>523</v>
      </c>
      <c r="F178" s="13" t="s">
        <v>524</v>
      </c>
    </row>
    <row r="179" spans="1:6" ht="45.1" x14ac:dyDescent="0.3">
      <c r="A179">
        <v>179</v>
      </c>
      <c r="B179" s="27" t="s">
        <v>6</v>
      </c>
      <c r="C179" s="27" t="s">
        <v>525</v>
      </c>
      <c r="D179" s="27" t="s">
        <v>526</v>
      </c>
      <c r="E179" s="27" t="s">
        <v>527</v>
      </c>
      <c r="F179" s="34" t="s">
        <v>528</v>
      </c>
    </row>
  </sheetData>
  <sheetProtection algorithmName="SHA-512" hashValue="QTCe59qAYkTBnOnDW4EUk4NAj+lk4TrPk2IvxoIlaiEnG0SVrRBDe61PoU0FLgeRirvoOiqjxEbrisNKlUkjkA==" saltValue="WN2Uu5nyWG5s6mgG7riUpg==" spinCount="100000" sheet="1" formatCells="0" formatColumns="0" formatRows="0" sort="0" autoFilter="0"/>
  <autoFilter ref="B1:F179" xr:uid="{510352E8-B37B-45AD-B55B-04C949544B0C}"/>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844C-7F21-4B01-A7E7-99730D993EED}">
  <dimension ref="A1:F18"/>
  <sheetViews>
    <sheetView zoomScale="90" zoomScaleNormal="90" workbookViewId="0">
      <pane ySplit="1" topLeftCell="A2" activePane="bottomLeft" state="frozen"/>
      <selection pane="bottomLeft" activeCell="C2" sqref="C2"/>
    </sheetView>
  </sheetViews>
  <sheetFormatPr defaultRowHeight="15.05" x14ac:dyDescent="0.3"/>
  <cols>
    <col min="2" max="2" width="31.88671875" customWidth="1"/>
    <col min="3" max="3" width="70.6640625" customWidth="1"/>
    <col min="4" max="4" width="46.6640625" customWidth="1"/>
    <col min="5" max="5" width="92.33203125" customWidth="1"/>
    <col min="6" max="6" width="38.6640625" style="13" customWidth="1"/>
  </cols>
  <sheetData>
    <row r="1" spans="1:6" ht="63.9" x14ac:dyDescent="0.3">
      <c r="A1" s="12" t="s">
        <v>0</v>
      </c>
      <c r="B1" s="1" t="s">
        <v>1</v>
      </c>
      <c r="C1" s="1" t="s">
        <v>2</v>
      </c>
      <c r="D1" s="1" t="s">
        <v>3</v>
      </c>
      <c r="E1" s="1" t="s">
        <v>4</v>
      </c>
      <c r="F1" s="12" t="s">
        <v>5</v>
      </c>
    </row>
    <row r="2" spans="1:6" ht="180.35" x14ac:dyDescent="0.3">
      <c r="A2">
        <v>2</v>
      </c>
      <c r="B2" s="2" t="s">
        <v>11</v>
      </c>
      <c r="C2" s="2" t="s">
        <v>529</v>
      </c>
      <c r="D2" s="2" t="s">
        <v>530</v>
      </c>
      <c r="E2" s="6" t="s">
        <v>531</v>
      </c>
      <c r="F2" s="41" t="s">
        <v>532</v>
      </c>
    </row>
    <row r="3" spans="1:6" ht="47" customHeight="1" x14ac:dyDescent="0.3">
      <c r="A3">
        <v>3</v>
      </c>
      <c r="B3" s="2" t="s">
        <v>11</v>
      </c>
      <c r="C3" s="7" t="s">
        <v>533</v>
      </c>
      <c r="D3" s="7" t="s">
        <v>534</v>
      </c>
      <c r="E3" s="2" t="s">
        <v>535</v>
      </c>
      <c r="F3" s="4" t="s">
        <v>343</v>
      </c>
    </row>
    <row r="4" spans="1:6" ht="180.35" x14ac:dyDescent="0.3">
      <c r="A4">
        <v>4</v>
      </c>
      <c r="B4" s="2" t="s">
        <v>14</v>
      </c>
      <c r="C4" s="2" t="s">
        <v>536</v>
      </c>
      <c r="D4" s="2" t="s">
        <v>537</v>
      </c>
      <c r="E4" s="39" t="s">
        <v>538</v>
      </c>
      <c r="F4" s="43" t="s">
        <v>539</v>
      </c>
    </row>
    <row r="5" spans="1:6" ht="150.30000000000001" x14ac:dyDescent="0.3">
      <c r="A5">
        <v>5</v>
      </c>
      <c r="B5" s="2" t="s">
        <v>14</v>
      </c>
      <c r="C5" s="2" t="s">
        <v>540</v>
      </c>
      <c r="D5" s="2" t="s">
        <v>541</v>
      </c>
      <c r="E5" s="2" t="s">
        <v>542</v>
      </c>
      <c r="F5" s="42" t="s">
        <v>543</v>
      </c>
    </row>
    <row r="6" spans="1:6" ht="30.05" x14ac:dyDescent="0.3">
      <c r="A6">
        <v>6</v>
      </c>
      <c r="B6" s="2" t="s">
        <v>174</v>
      </c>
      <c r="C6" s="2" t="s">
        <v>544</v>
      </c>
      <c r="D6" s="2" t="s">
        <v>545</v>
      </c>
      <c r="E6" s="2" t="s">
        <v>546</v>
      </c>
      <c r="F6" s="4" t="s">
        <v>547</v>
      </c>
    </row>
    <row r="7" spans="1:6" ht="30.05" x14ac:dyDescent="0.3">
      <c r="A7">
        <v>7</v>
      </c>
      <c r="B7" s="2" t="s">
        <v>6</v>
      </c>
      <c r="C7" s="2" t="s">
        <v>548</v>
      </c>
      <c r="D7" s="2"/>
      <c r="E7" s="2" t="s">
        <v>289</v>
      </c>
      <c r="F7" s="4"/>
    </row>
    <row r="8" spans="1:6" ht="45.1" x14ac:dyDescent="0.3">
      <c r="A8">
        <v>8</v>
      </c>
      <c r="B8" s="2" t="s">
        <v>11</v>
      </c>
      <c r="C8" s="2" t="s">
        <v>287</v>
      </c>
      <c r="D8" s="2" t="s">
        <v>288</v>
      </c>
      <c r="E8" s="2" t="s">
        <v>289</v>
      </c>
      <c r="F8" s="13" t="s">
        <v>290</v>
      </c>
    </row>
    <row r="9" spans="1:6" ht="45.1" x14ac:dyDescent="0.3">
      <c r="A9">
        <v>9</v>
      </c>
      <c r="B9" s="2" t="s">
        <v>11</v>
      </c>
      <c r="C9" s="2" t="s">
        <v>549</v>
      </c>
      <c r="D9" s="2" t="s">
        <v>550</v>
      </c>
      <c r="E9" s="2" t="s">
        <v>551</v>
      </c>
      <c r="F9" s="4"/>
    </row>
    <row r="10" spans="1:6" ht="90.2" x14ac:dyDescent="0.3">
      <c r="A10">
        <v>10</v>
      </c>
      <c r="B10" s="2" t="s">
        <v>6</v>
      </c>
      <c r="C10" s="2" t="s">
        <v>552</v>
      </c>
      <c r="D10" s="2" t="s">
        <v>553</v>
      </c>
      <c r="E10" s="2" t="s">
        <v>554</v>
      </c>
      <c r="F10" s="41" t="s">
        <v>555</v>
      </c>
    </row>
    <row r="11" spans="1:6" ht="45.1" x14ac:dyDescent="0.3">
      <c r="A11">
        <v>11</v>
      </c>
      <c r="B11" s="2" t="s">
        <v>17</v>
      </c>
      <c r="C11" s="2" t="s">
        <v>556</v>
      </c>
      <c r="D11" s="2" t="s">
        <v>557</v>
      </c>
      <c r="E11" s="2" t="s">
        <v>558</v>
      </c>
      <c r="F11" s="13" t="s">
        <v>20</v>
      </c>
    </row>
    <row r="12" spans="1:6" ht="30.05" x14ac:dyDescent="0.3">
      <c r="A12">
        <v>12</v>
      </c>
      <c r="B12" s="2" t="s">
        <v>11</v>
      </c>
      <c r="C12" s="3" t="s">
        <v>559</v>
      </c>
      <c r="D12" s="2" t="s">
        <v>560</v>
      </c>
      <c r="E12" s="2" t="s">
        <v>561</v>
      </c>
      <c r="F12" s="41" t="s">
        <v>562</v>
      </c>
    </row>
    <row r="13" spans="1:6" ht="30.05" x14ac:dyDescent="0.3">
      <c r="A13">
        <v>13</v>
      </c>
      <c r="B13" s="2" t="s">
        <v>6</v>
      </c>
      <c r="C13" s="2" t="s">
        <v>563</v>
      </c>
      <c r="D13" s="2" t="s">
        <v>564</v>
      </c>
      <c r="E13" s="2" t="s">
        <v>565</v>
      </c>
      <c r="F13" s="41" t="s">
        <v>555</v>
      </c>
    </row>
    <row r="14" spans="1:6" ht="45.1" x14ac:dyDescent="0.3">
      <c r="A14">
        <v>14</v>
      </c>
      <c r="B14" s="2" t="s">
        <v>6</v>
      </c>
      <c r="C14" s="2" t="s">
        <v>566</v>
      </c>
      <c r="D14" s="2" t="s">
        <v>567</v>
      </c>
      <c r="E14" s="2" t="s">
        <v>568</v>
      </c>
      <c r="F14" s="41" t="s">
        <v>569</v>
      </c>
    </row>
    <row r="15" spans="1:6" ht="90.2" x14ac:dyDescent="0.3">
      <c r="A15">
        <v>15</v>
      </c>
      <c r="B15" s="2"/>
      <c r="C15" s="2"/>
      <c r="D15" s="2" t="s">
        <v>47</v>
      </c>
      <c r="E15" s="2" t="s">
        <v>48</v>
      </c>
      <c r="F15" s="13" t="s">
        <v>32</v>
      </c>
    </row>
    <row r="16" spans="1:6" ht="90.2" x14ac:dyDescent="0.3">
      <c r="A16">
        <v>16</v>
      </c>
      <c r="B16" s="2" t="s">
        <v>6</v>
      </c>
      <c r="C16" s="2"/>
      <c r="D16" s="2" t="s">
        <v>47</v>
      </c>
      <c r="E16" s="2" t="s">
        <v>50</v>
      </c>
      <c r="F16" s="13" t="s">
        <v>51</v>
      </c>
    </row>
    <row r="17" spans="1:6" ht="60.1" x14ac:dyDescent="0.3">
      <c r="A17">
        <v>17</v>
      </c>
      <c r="B17" s="2"/>
      <c r="C17" s="2" t="s">
        <v>44</v>
      </c>
      <c r="D17" s="2" t="s">
        <v>52</v>
      </c>
      <c r="E17" s="2" t="s">
        <v>53</v>
      </c>
      <c r="F17" s="13" t="s">
        <v>32</v>
      </c>
    </row>
    <row r="18" spans="1:6" ht="120.25" x14ac:dyDescent="0.3">
      <c r="A18">
        <v>18</v>
      </c>
      <c r="B18" s="2"/>
      <c r="C18" s="2"/>
      <c r="D18" s="2" t="s">
        <v>55</v>
      </c>
      <c r="E18" s="2" t="s">
        <v>56</v>
      </c>
      <c r="F18" s="13" t="s">
        <v>57</v>
      </c>
    </row>
  </sheetData>
  <sheetProtection algorithmName="SHA-512" hashValue="OeA38SFp8zKaED4CTMGlFB9WwXiwRV4V0gIrEplPQgtNXJYHAjIaU7thuQh6nZ/1QhE1MShhZ6EVBYElWbdwgw==" saltValue="8CMLQltn8RR+bax9Lb9qgA==" spinCount="100000" sheet="1" objects="1" scenarios="1" formatCells="0" formatColumns="0" formatRows="0" sort="0" autoFilter="0"/>
  <autoFilter ref="B1:F14" xr:uid="{110A844C-7F21-4B01-A7E7-99730D993EED}"/>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1641-F32B-4F84-BACB-2FA569B6F787}">
  <dimension ref="A1:F11"/>
  <sheetViews>
    <sheetView zoomScale="86" zoomScaleNormal="86" workbookViewId="0">
      <pane ySplit="1" topLeftCell="A6" activePane="bottomLeft" state="frozen"/>
      <selection pane="bottomLeft" activeCell="E6" sqref="E6"/>
    </sheetView>
  </sheetViews>
  <sheetFormatPr defaultRowHeight="15.05" x14ac:dyDescent="0.3"/>
  <cols>
    <col min="2" max="2" width="31.88671875" customWidth="1"/>
    <col min="3" max="3" width="70.6640625" customWidth="1"/>
    <col min="4" max="4" width="29.109375" customWidth="1"/>
    <col min="5" max="5" width="67.44140625" customWidth="1"/>
    <col min="6" max="6" width="27.109375" customWidth="1"/>
  </cols>
  <sheetData>
    <row r="1" spans="1:6" ht="63.9" x14ac:dyDescent="0.3">
      <c r="A1" s="12" t="s">
        <v>0</v>
      </c>
      <c r="B1" s="1" t="s">
        <v>1</v>
      </c>
      <c r="C1" s="1" t="s">
        <v>2</v>
      </c>
      <c r="D1" s="1" t="s">
        <v>3</v>
      </c>
      <c r="E1" s="1" t="s">
        <v>4</v>
      </c>
      <c r="F1" s="1" t="s">
        <v>5</v>
      </c>
    </row>
    <row r="2" spans="1:6" ht="75.150000000000006" x14ac:dyDescent="0.3">
      <c r="A2">
        <v>2</v>
      </c>
      <c r="B2" s="2" t="s">
        <v>174</v>
      </c>
      <c r="C2" s="2" t="s">
        <v>570</v>
      </c>
      <c r="D2" s="8">
        <v>5.1999999999999998E-2</v>
      </c>
      <c r="E2" s="2" t="s">
        <v>571</v>
      </c>
      <c r="F2" s="13" t="s">
        <v>26</v>
      </c>
    </row>
    <row r="3" spans="1:6" ht="75.150000000000006" x14ac:dyDescent="0.3">
      <c r="A3">
        <v>3</v>
      </c>
      <c r="B3" s="2" t="s">
        <v>6</v>
      </c>
      <c r="C3" s="2" t="s">
        <v>572</v>
      </c>
      <c r="D3" s="2"/>
      <c r="E3" s="2"/>
      <c r="F3" s="2" t="s">
        <v>573</v>
      </c>
    </row>
    <row r="4" spans="1:6" ht="156.69999999999999" customHeight="1" x14ac:dyDescent="0.3">
      <c r="A4">
        <v>4</v>
      </c>
      <c r="B4" s="2" t="s">
        <v>6</v>
      </c>
      <c r="C4" s="2" t="s">
        <v>574</v>
      </c>
      <c r="D4" s="2"/>
      <c r="E4" s="2"/>
      <c r="F4" s="28" t="s">
        <v>575</v>
      </c>
    </row>
    <row r="5" spans="1:6" ht="45.1" x14ac:dyDescent="0.3">
      <c r="A5">
        <v>5</v>
      </c>
      <c r="B5" s="2" t="s">
        <v>6</v>
      </c>
      <c r="C5" s="2" t="s">
        <v>503</v>
      </c>
      <c r="D5" s="2" t="s">
        <v>504</v>
      </c>
      <c r="E5" s="2" t="s">
        <v>505</v>
      </c>
      <c r="F5" s="37" t="s">
        <v>576</v>
      </c>
    </row>
    <row r="6" spans="1:6" ht="80.3" customHeight="1" x14ac:dyDescent="0.3">
      <c r="A6">
        <v>6</v>
      </c>
      <c r="B6" s="2" t="s">
        <v>6</v>
      </c>
      <c r="C6" s="2" t="s">
        <v>506</v>
      </c>
      <c r="D6" s="2" t="s">
        <v>507</v>
      </c>
      <c r="E6" s="2" t="s">
        <v>508</v>
      </c>
      <c r="F6" s="45" t="s">
        <v>509</v>
      </c>
    </row>
    <row r="7" spans="1:6" ht="88.45" customHeight="1" x14ac:dyDescent="0.3">
      <c r="A7">
        <v>7</v>
      </c>
      <c r="B7" s="2" t="s">
        <v>6</v>
      </c>
      <c r="C7" s="2" t="s">
        <v>510</v>
      </c>
      <c r="D7" s="2" t="s">
        <v>511</v>
      </c>
      <c r="E7" s="2" t="s">
        <v>512</v>
      </c>
      <c r="F7" s="13" t="s">
        <v>513</v>
      </c>
    </row>
    <row r="8" spans="1:6" ht="138.05000000000001" customHeight="1" x14ac:dyDescent="0.3">
      <c r="A8">
        <v>8</v>
      </c>
      <c r="B8" s="2" t="s">
        <v>174</v>
      </c>
      <c r="C8" s="2" t="s">
        <v>514</v>
      </c>
      <c r="D8" s="2" t="s">
        <v>515</v>
      </c>
      <c r="E8" s="2" t="s">
        <v>516</v>
      </c>
      <c r="F8" s="13" t="s">
        <v>517</v>
      </c>
    </row>
    <row r="9" spans="1:6" ht="93.95" x14ac:dyDescent="0.3">
      <c r="A9">
        <v>9</v>
      </c>
      <c r="B9" s="32" t="s">
        <v>14</v>
      </c>
      <c r="C9" s="32" t="s">
        <v>577</v>
      </c>
      <c r="D9" s="32" t="s">
        <v>578</v>
      </c>
      <c r="E9" s="32" t="s">
        <v>579</v>
      </c>
      <c r="F9" s="32" t="s">
        <v>580</v>
      </c>
    </row>
    <row r="10" spans="1:6" ht="93.95" x14ac:dyDescent="0.3">
      <c r="A10">
        <v>10</v>
      </c>
      <c r="B10" s="32" t="s">
        <v>11</v>
      </c>
      <c r="C10" s="32" t="s">
        <v>581</v>
      </c>
      <c r="D10" s="32" t="s">
        <v>582</v>
      </c>
      <c r="E10" s="32" t="s">
        <v>583</v>
      </c>
      <c r="F10" s="13" t="s">
        <v>66</v>
      </c>
    </row>
    <row r="11" spans="1:6" ht="78.3" x14ac:dyDescent="0.3">
      <c r="A11">
        <v>11</v>
      </c>
      <c r="B11" s="32" t="s">
        <v>17</v>
      </c>
      <c r="C11" s="32" t="s">
        <v>584</v>
      </c>
      <c r="D11" s="33">
        <v>0.43</v>
      </c>
      <c r="E11" s="32" t="s">
        <v>585</v>
      </c>
      <c r="F11" s="15" t="s">
        <v>20</v>
      </c>
    </row>
  </sheetData>
  <sheetProtection algorithmName="SHA-512" hashValue="Nzdt2WILr/doOqusvFNRGsHsIuncG0bY3fhOYsNwVIyLvf7BLOHQv4a+SKdJsjCDNvltRW9VTrp6bNUHyYnnuA==" saltValue="0XyzR9g/tunq+RXN1e4zXw==" spinCount="100000" sheet="1" objects="1" scenarios="1"/>
  <autoFilter ref="B1:E11" xr:uid="{FBFD1641-F32B-4F84-BACB-2FA569B6F78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A2D2-8C9B-4200-876B-90F0E60EFB22}">
  <dimension ref="A1:F31"/>
  <sheetViews>
    <sheetView zoomScale="73" zoomScaleNormal="73" workbookViewId="0">
      <pane ySplit="1" topLeftCell="A2" activePane="bottomLeft" state="frozen"/>
      <selection activeCell="B1" sqref="B1"/>
      <selection pane="bottomLeft" activeCell="D6" sqref="D6"/>
    </sheetView>
  </sheetViews>
  <sheetFormatPr defaultRowHeight="15.05" x14ac:dyDescent="0.3"/>
  <cols>
    <col min="2" max="2" width="31.88671875" customWidth="1"/>
    <col min="3" max="3" width="70.6640625" customWidth="1"/>
    <col min="4" max="4" width="46.6640625" customWidth="1"/>
    <col min="5" max="5" width="92.33203125" customWidth="1"/>
    <col min="6" max="6" width="44.5546875" customWidth="1"/>
  </cols>
  <sheetData>
    <row r="1" spans="1:6" ht="46.5" customHeight="1" x14ac:dyDescent="0.3">
      <c r="A1" s="12" t="s">
        <v>0</v>
      </c>
      <c r="B1" s="1" t="s">
        <v>1</v>
      </c>
      <c r="C1" s="1" t="s">
        <v>2</v>
      </c>
      <c r="D1" s="1" t="s">
        <v>3</v>
      </c>
      <c r="E1" s="1" t="s">
        <v>4</v>
      </c>
      <c r="F1" s="12" t="s">
        <v>586</v>
      </c>
    </row>
    <row r="2" spans="1:6" ht="90.2" x14ac:dyDescent="0.3">
      <c r="A2">
        <v>2</v>
      </c>
      <c r="C2" s="2" t="s">
        <v>587</v>
      </c>
      <c r="F2" s="13" t="s">
        <v>376</v>
      </c>
    </row>
    <row r="3" spans="1:6" ht="30.05" x14ac:dyDescent="0.3">
      <c r="A3">
        <v>3</v>
      </c>
      <c r="B3" s="2" t="s">
        <v>11</v>
      </c>
      <c r="C3" s="2" t="s">
        <v>588</v>
      </c>
      <c r="D3" s="2" t="s">
        <v>589</v>
      </c>
      <c r="E3" s="2" t="s">
        <v>590</v>
      </c>
      <c r="F3" s="2" t="s">
        <v>591</v>
      </c>
    </row>
    <row r="4" spans="1:6" ht="60.1" x14ac:dyDescent="0.3">
      <c r="A4">
        <v>4</v>
      </c>
      <c r="B4" s="2" t="s">
        <v>21</v>
      </c>
      <c r="C4" s="2" t="s">
        <v>592</v>
      </c>
      <c r="D4" s="2" t="s">
        <v>593</v>
      </c>
      <c r="E4" s="2" t="s">
        <v>594</v>
      </c>
      <c r="F4" s="2" t="s">
        <v>595</v>
      </c>
    </row>
    <row r="5" spans="1:6" ht="45.1" x14ac:dyDescent="0.3">
      <c r="A5">
        <v>5</v>
      </c>
      <c r="B5" s="2" t="s">
        <v>21</v>
      </c>
      <c r="C5" s="2" t="s">
        <v>596</v>
      </c>
      <c r="D5" s="2" t="s">
        <v>597</v>
      </c>
      <c r="E5" s="2" t="s">
        <v>598</v>
      </c>
      <c r="F5" s="13" t="s">
        <v>26</v>
      </c>
    </row>
    <row r="6" spans="1:6" ht="105.2" x14ac:dyDescent="0.3">
      <c r="A6">
        <v>6</v>
      </c>
      <c r="B6" s="2" t="s">
        <v>17</v>
      </c>
      <c r="C6" s="2" t="s">
        <v>599</v>
      </c>
      <c r="D6" s="2" t="s">
        <v>600</v>
      </c>
      <c r="E6" s="2" t="s">
        <v>601</v>
      </c>
      <c r="F6" s="2" t="s">
        <v>602</v>
      </c>
    </row>
    <row r="7" spans="1:6" ht="120.25" x14ac:dyDescent="0.3">
      <c r="A7">
        <v>7</v>
      </c>
      <c r="B7" s="2" t="s">
        <v>14</v>
      </c>
      <c r="C7" s="2" t="s">
        <v>603</v>
      </c>
      <c r="D7" s="2" t="s">
        <v>604</v>
      </c>
      <c r="E7" s="2" t="s">
        <v>605</v>
      </c>
      <c r="F7" s="2" t="s">
        <v>606</v>
      </c>
    </row>
    <row r="8" spans="1:6" ht="150.30000000000001" x14ac:dyDescent="0.3">
      <c r="A8">
        <v>8</v>
      </c>
      <c r="B8" s="2" t="s">
        <v>14</v>
      </c>
      <c r="C8" s="2" t="s">
        <v>607</v>
      </c>
      <c r="D8" s="2" t="s">
        <v>608</v>
      </c>
      <c r="E8" s="2" t="s">
        <v>609</v>
      </c>
      <c r="F8" s="13" t="s">
        <v>169</v>
      </c>
    </row>
    <row r="9" spans="1:6" ht="30.05" x14ac:dyDescent="0.3">
      <c r="A9">
        <v>9</v>
      </c>
      <c r="B9" s="2" t="s">
        <v>14</v>
      </c>
      <c r="C9" s="2" t="s">
        <v>610</v>
      </c>
      <c r="D9" s="2" t="s">
        <v>611</v>
      </c>
      <c r="E9" s="2" t="s">
        <v>612</v>
      </c>
      <c r="F9" s="2" t="s">
        <v>613</v>
      </c>
    </row>
    <row r="10" spans="1:6" ht="45.1" x14ac:dyDescent="0.3">
      <c r="A10">
        <v>10</v>
      </c>
      <c r="B10" s="2" t="s">
        <v>174</v>
      </c>
      <c r="C10" s="2" t="s">
        <v>614</v>
      </c>
      <c r="D10" s="2"/>
      <c r="E10" s="2"/>
      <c r="F10" s="13" t="s">
        <v>116</v>
      </c>
    </row>
    <row r="11" spans="1:6" ht="45.1" x14ac:dyDescent="0.3">
      <c r="A11">
        <v>11</v>
      </c>
      <c r="B11" s="2" t="s">
        <v>11</v>
      </c>
      <c r="C11" s="2" t="s">
        <v>615</v>
      </c>
      <c r="D11" s="2" t="s">
        <v>616</v>
      </c>
      <c r="E11" s="2" t="s">
        <v>617</v>
      </c>
      <c r="F11" s="37" t="s">
        <v>618</v>
      </c>
    </row>
    <row r="12" spans="1:6" ht="120.25" x14ac:dyDescent="0.3">
      <c r="A12">
        <v>12</v>
      </c>
      <c r="B12" s="2" t="s">
        <v>6</v>
      </c>
      <c r="C12" s="2" t="s">
        <v>619</v>
      </c>
      <c r="D12" s="2" t="s">
        <v>620</v>
      </c>
      <c r="E12" s="2" t="s">
        <v>621</v>
      </c>
      <c r="F12" s="30" t="s">
        <v>622</v>
      </c>
    </row>
    <row r="13" spans="1:6" ht="75.150000000000006" x14ac:dyDescent="0.3">
      <c r="A13">
        <v>13</v>
      </c>
      <c r="B13" s="2" t="s">
        <v>6</v>
      </c>
      <c r="C13" s="2" t="s">
        <v>623</v>
      </c>
      <c r="D13" s="2" t="s">
        <v>624</v>
      </c>
      <c r="E13" s="2" t="s">
        <v>625</v>
      </c>
      <c r="F13" s="29" t="s">
        <v>626</v>
      </c>
    </row>
    <row r="14" spans="1:6" ht="90.2" x14ac:dyDescent="0.3">
      <c r="A14">
        <v>14</v>
      </c>
      <c r="B14" s="2" t="s">
        <v>21</v>
      </c>
      <c r="C14" s="2" t="s">
        <v>627</v>
      </c>
      <c r="D14" s="2" t="s">
        <v>628</v>
      </c>
      <c r="E14" s="2" t="s">
        <v>629</v>
      </c>
      <c r="F14" s="2" t="s">
        <v>630</v>
      </c>
    </row>
    <row r="15" spans="1:6" ht="75.150000000000006" x14ac:dyDescent="0.3">
      <c r="A15">
        <v>15</v>
      </c>
      <c r="B15" s="2" t="s">
        <v>21</v>
      </c>
      <c r="C15" s="2" t="s">
        <v>631</v>
      </c>
      <c r="D15" s="2" t="s">
        <v>632</v>
      </c>
      <c r="E15" s="2" t="s">
        <v>633</v>
      </c>
      <c r="F15" s="38" t="s">
        <v>634</v>
      </c>
    </row>
    <row r="16" spans="1:6" ht="45.1" x14ac:dyDescent="0.3">
      <c r="A16">
        <v>16</v>
      </c>
      <c r="B16" s="2" t="s">
        <v>21</v>
      </c>
      <c r="C16" s="2" t="s">
        <v>635</v>
      </c>
      <c r="D16" s="2" t="s">
        <v>636</v>
      </c>
      <c r="E16" s="2" t="s">
        <v>637</v>
      </c>
      <c r="F16" s="2" t="s">
        <v>638</v>
      </c>
    </row>
    <row r="17" spans="1:6" ht="105.2" x14ac:dyDescent="0.3">
      <c r="A17">
        <v>17</v>
      </c>
      <c r="B17" s="2" t="s">
        <v>21</v>
      </c>
      <c r="C17" s="2" t="s">
        <v>639</v>
      </c>
      <c r="D17" s="2"/>
      <c r="E17" s="2" t="s">
        <v>640</v>
      </c>
      <c r="F17" s="2" t="s">
        <v>234</v>
      </c>
    </row>
    <row r="18" spans="1:6" ht="75.150000000000006" x14ac:dyDescent="0.3">
      <c r="A18">
        <v>18</v>
      </c>
      <c r="B18" s="2" t="s">
        <v>174</v>
      </c>
      <c r="C18" s="2" t="s">
        <v>641</v>
      </c>
      <c r="D18" s="2"/>
      <c r="E18" s="2" t="s">
        <v>642</v>
      </c>
      <c r="F18" s="2" t="s">
        <v>210</v>
      </c>
    </row>
    <row r="19" spans="1:6" ht="165.3" x14ac:dyDescent="0.3">
      <c r="A19">
        <v>19</v>
      </c>
      <c r="B19" s="2" t="s">
        <v>137</v>
      </c>
      <c r="C19" s="2" t="s">
        <v>643</v>
      </c>
      <c r="D19" s="2" t="s">
        <v>644</v>
      </c>
      <c r="E19" s="2" t="s">
        <v>645</v>
      </c>
      <c r="F19" s="2" t="s">
        <v>646</v>
      </c>
    </row>
    <row r="20" spans="1:6" ht="135.25" x14ac:dyDescent="0.3">
      <c r="A20">
        <v>20</v>
      </c>
      <c r="B20" s="2" t="s">
        <v>6</v>
      </c>
      <c r="C20" s="2" t="s">
        <v>647</v>
      </c>
      <c r="D20" s="2" t="s">
        <v>648</v>
      </c>
      <c r="E20" s="2" t="s">
        <v>649</v>
      </c>
      <c r="F20" s="25" t="s">
        <v>650</v>
      </c>
    </row>
    <row r="21" spans="1:6" ht="30.05" x14ac:dyDescent="0.3">
      <c r="A21">
        <v>21</v>
      </c>
      <c r="B21" s="2" t="s">
        <v>6</v>
      </c>
      <c r="C21" s="2" t="s">
        <v>651</v>
      </c>
      <c r="D21" s="2" t="s">
        <v>652</v>
      </c>
      <c r="E21" s="2" t="s">
        <v>653</v>
      </c>
      <c r="F21" s="45" t="s">
        <v>654</v>
      </c>
    </row>
    <row r="22" spans="1:6" ht="30.05" x14ac:dyDescent="0.3">
      <c r="A22">
        <v>22</v>
      </c>
      <c r="B22" s="2" t="s">
        <v>6</v>
      </c>
      <c r="C22" s="2" t="s">
        <v>655</v>
      </c>
      <c r="D22" s="2" t="s">
        <v>656</v>
      </c>
      <c r="E22" s="2" t="s">
        <v>657</v>
      </c>
      <c r="F22" s="39" t="s">
        <v>658</v>
      </c>
    </row>
    <row r="23" spans="1:6" x14ac:dyDescent="0.3">
      <c r="A23">
        <v>23</v>
      </c>
      <c r="B23" s="2" t="s">
        <v>6</v>
      </c>
      <c r="C23" s="2" t="s">
        <v>659</v>
      </c>
      <c r="D23" s="2" t="s">
        <v>660</v>
      </c>
      <c r="E23" s="2" t="s">
        <v>661</v>
      </c>
      <c r="F23" s="39" t="s">
        <v>662</v>
      </c>
    </row>
    <row r="24" spans="1:6" ht="120.05" customHeight="1" x14ac:dyDescent="0.3">
      <c r="A24">
        <v>24</v>
      </c>
      <c r="B24" s="2" t="s">
        <v>11</v>
      </c>
      <c r="C24" s="2" t="s">
        <v>663</v>
      </c>
      <c r="D24" s="2" t="s">
        <v>664</v>
      </c>
      <c r="E24" s="2" t="s">
        <v>665</v>
      </c>
      <c r="F24" s="45" t="s">
        <v>666</v>
      </c>
    </row>
    <row r="25" spans="1:6" ht="75.150000000000006" x14ac:dyDescent="0.3">
      <c r="A25">
        <v>25</v>
      </c>
      <c r="B25" s="2" t="s">
        <v>174</v>
      </c>
      <c r="C25" s="2" t="s">
        <v>667</v>
      </c>
      <c r="D25" s="2" t="s">
        <v>668</v>
      </c>
      <c r="E25" s="2"/>
      <c r="F25" s="39" t="s">
        <v>669</v>
      </c>
    </row>
    <row r="26" spans="1:6" ht="60.1" x14ac:dyDescent="0.3">
      <c r="A26">
        <v>26</v>
      </c>
      <c r="B26" s="2" t="s">
        <v>14</v>
      </c>
      <c r="C26" s="2" t="s">
        <v>670</v>
      </c>
      <c r="D26" s="2" t="s">
        <v>671</v>
      </c>
      <c r="E26" s="2"/>
      <c r="F26" s="45" t="s">
        <v>672</v>
      </c>
    </row>
    <row r="27" spans="1:6" ht="30.05" x14ac:dyDescent="0.3">
      <c r="A27">
        <v>27</v>
      </c>
      <c r="B27" s="2" t="s">
        <v>174</v>
      </c>
      <c r="C27" s="2" t="s">
        <v>673</v>
      </c>
      <c r="D27" s="2" t="s">
        <v>442</v>
      </c>
      <c r="E27" s="2" t="s">
        <v>443</v>
      </c>
      <c r="F27" s="13" t="s">
        <v>444</v>
      </c>
    </row>
    <row r="28" spans="1:6" ht="108" customHeight="1" x14ac:dyDescent="0.3">
      <c r="A28">
        <v>28</v>
      </c>
      <c r="B28" s="2" t="s">
        <v>6</v>
      </c>
      <c r="C28" s="2" t="s">
        <v>674</v>
      </c>
      <c r="D28" s="2" t="s">
        <v>675</v>
      </c>
      <c r="E28" s="2" t="s">
        <v>676</v>
      </c>
      <c r="F28" s="40" t="s">
        <v>677</v>
      </c>
    </row>
    <row r="29" spans="1:6" ht="45.1" x14ac:dyDescent="0.3">
      <c r="A29">
        <v>29</v>
      </c>
      <c r="B29" s="2" t="s">
        <v>6</v>
      </c>
      <c r="C29" s="2" t="s">
        <v>678</v>
      </c>
      <c r="D29" s="2" t="s">
        <v>675</v>
      </c>
      <c r="E29" s="2" t="s">
        <v>676</v>
      </c>
      <c r="F29" s="45" t="s">
        <v>679</v>
      </c>
    </row>
    <row r="30" spans="1:6" ht="60.1" x14ac:dyDescent="0.3">
      <c r="A30">
        <v>30</v>
      </c>
      <c r="B30" s="2" t="s">
        <v>21</v>
      </c>
      <c r="C30" s="2" t="s">
        <v>680</v>
      </c>
      <c r="D30" s="2" t="s">
        <v>681</v>
      </c>
      <c r="E30" s="2" t="s">
        <v>682</v>
      </c>
      <c r="F30" s="45" t="s">
        <v>683</v>
      </c>
    </row>
    <row r="31" spans="1:6" ht="75.150000000000006" x14ac:dyDescent="0.3">
      <c r="A31">
        <v>31</v>
      </c>
      <c r="B31" s="2" t="s">
        <v>21</v>
      </c>
      <c r="C31" s="2" t="s">
        <v>684</v>
      </c>
      <c r="D31" s="2" t="s">
        <v>685</v>
      </c>
      <c r="E31" s="2" t="s">
        <v>686</v>
      </c>
      <c r="F31" s="45" t="s">
        <v>679</v>
      </c>
    </row>
  </sheetData>
  <sheetProtection algorithmName="SHA-512" hashValue="6KnWiujgaZ7pdSi7spo0E1X3xI+ErnSQp1mys7GSJxGaK/WyY5XtF5PWfNIIEJmANiyP83Xoe6ngIUQrtnZfWw==" saltValue="E4XQNPaGiOAdyPT34k5uEQ==" spinCount="100000" sheet="1" objects="1" scenarios="1"/>
  <autoFilter ref="B1:E31" xr:uid="{EF29A2D2-8C9B-4200-876B-90F0E60EFB2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49E8-A373-4825-96C8-5C8E620E7560}">
  <dimension ref="A1:D29"/>
  <sheetViews>
    <sheetView tabSelected="1" topLeftCell="A14" workbookViewId="0">
      <selection activeCell="D17" sqref="D17"/>
    </sheetView>
  </sheetViews>
  <sheetFormatPr defaultRowHeight="15.05" x14ac:dyDescent="0.3"/>
  <cols>
    <col min="1" max="1" width="12" style="20" customWidth="1"/>
    <col min="2" max="2" width="12.88671875" style="20" bestFit="1" customWidth="1"/>
    <col min="3" max="3" width="145.88671875" style="17" customWidth="1"/>
    <col min="4" max="4" width="58.33203125" style="17" customWidth="1"/>
  </cols>
  <sheetData>
    <row r="1" spans="1:4" ht="18.2" x14ac:dyDescent="0.3">
      <c r="A1" s="21" t="s">
        <v>687</v>
      </c>
      <c r="B1" s="21" t="s">
        <v>688</v>
      </c>
      <c r="C1" s="22" t="s">
        <v>689</v>
      </c>
      <c r="D1" s="22" t="s">
        <v>586</v>
      </c>
    </row>
    <row r="2" spans="1:4" ht="180.35" x14ac:dyDescent="0.3">
      <c r="A2" s="23">
        <v>44852</v>
      </c>
      <c r="B2" s="20" t="s">
        <v>690</v>
      </c>
      <c r="C2" s="17" t="s">
        <v>691</v>
      </c>
      <c r="D2" s="17" t="s">
        <v>692</v>
      </c>
    </row>
    <row r="3" spans="1:4" ht="137.44999999999999" customHeight="1" x14ac:dyDescent="0.3">
      <c r="A3" s="23">
        <v>44852</v>
      </c>
      <c r="B3" s="20" t="s">
        <v>693</v>
      </c>
      <c r="C3" s="17" t="s">
        <v>694</v>
      </c>
      <c r="D3" s="17" t="s">
        <v>695</v>
      </c>
    </row>
    <row r="4" spans="1:4" ht="60.1" x14ac:dyDescent="0.3">
      <c r="A4" s="23">
        <v>44857</v>
      </c>
      <c r="B4" s="20" t="s">
        <v>690</v>
      </c>
      <c r="C4" s="5" t="s">
        <v>696</v>
      </c>
      <c r="D4" s="17" t="s">
        <v>697</v>
      </c>
    </row>
    <row r="5" spans="1:4" ht="120.25" x14ac:dyDescent="0.3">
      <c r="A5" s="23">
        <v>44861</v>
      </c>
      <c r="B5" s="20" t="s">
        <v>690</v>
      </c>
      <c r="C5" s="26" t="s">
        <v>698</v>
      </c>
      <c r="D5" s="17" t="s">
        <v>699</v>
      </c>
    </row>
    <row r="6" spans="1:4" ht="405.7" x14ac:dyDescent="0.3">
      <c r="A6" s="23">
        <v>44866</v>
      </c>
      <c r="B6" s="20" t="s">
        <v>690</v>
      </c>
      <c r="C6" s="44" t="s">
        <v>700</v>
      </c>
      <c r="D6" s="17" t="s">
        <v>701</v>
      </c>
    </row>
    <row r="7" spans="1:4" ht="14.4" customHeight="1" x14ac:dyDescent="0.3">
      <c r="A7" s="23">
        <v>44868</v>
      </c>
      <c r="B7" s="20" t="s">
        <v>702</v>
      </c>
      <c r="C7" s="45" t="s">
        <v>703</v>
      </c>
      <c r="D7" s="17" t="s">
        <v>704</v>
      </c>
    </row>
    <row r="8" spans="1:4" ht="14.4" customHeight="1" x14ac:dyDescent="0.3">
      <c r="A8" s="46">
        <v>44868</v>
      </c>
      <c r="B8" s="47" t="s">
        <v>702</v>
      </c>
      <c r="C8" s="48" t="s">
        <v>705</v>
      </c>
      <c r="D8" s="17" t="s">
        <v>706</v>
      </c>
    </row>
    <row r="9" spans="1:4" ht="14.4" customHeight="1" x14ac:dyDescent="0.3">
      <c r="A9" s="46"/>
      <c r="B9" s="47"/>
      <c r="C9" s="48"/>
    </row>
    <row r="10" spans="1:4" ht="14.4" customHeight="1" x14ac:dyDescent="0.3">
      <c r="A10" s="46"/>
      <c r="B10" s="47"/>
      <c r="C10" s="48"/>
    </row>
    <row r="11" spans="1:4" ht="40.549999999999997" customHeight="1" x14ac:dyDescent="0.3">
      <c r="A11" s="46"/>
      <c r="B11" s="47"/>
      <c r="C11" s="48"/>
    </row>
    <row r="12" spans="1:4" x14ac:dyDescent="0.3">
      <c r="A12" s="46"/>
      <c r="B12" s="47"/>
      <c r="C12" s="48"/>
    </row>
    <row r="13" spans="1:4" ht="30.05" x14ac:dyDescent="0.3">
      <c r="A13" s="23">
        <v>44868</v>
      </c>
      <c r="B13" s="20" t="s">
        <v>702</v>
      </c>
      <c r="C13" s="45" t="s">
        <v>707</v>
      </c>
      <c r="D13" s="17" t="s">
        <v>708</v>
      </c>
    </row>
    <row r="14" spans="1:4" ht="45.1" x14ac:dyDescent="0.3">
      <c r="A14" s="23">
        <v>44868</v>
      </c>
      <c r="B14" s="20" t="s">
        <v>702</v>
      </c>
      <c r="C14" s="45" t="s">
        <v>709</v>
      </c>
      <c r="D14" s="17" t="s">
        <v>710</v>
      </c>
    </row>
    <row r="15" spans="1:4" ht="30.05" x14ac:dyDescent="0.3">
      <c r="A15" s="23">
        <v>44868</v>
      </c>
      <c r="B15" s="20" t="s">
        <v>702</v>
      </c>
      <c r="C15" s="45" t="s">
        <v>711</v>
      </c>
      <c r="D15" s="17" t="s">
        <v>509</v>
      </c>
    </row>
    <row r="16" spans="1:4" ht="45.1" x14ac:dyDescent="0.3">
      <c r="A16" s="23">
        <v>44868</v>
      </c>
      <c r="B16" s="20" t="s">
        <v>702</v>
      </c>
      <c r="C16" s="45" t="s">
        <v>712</v>
      </c>
      <c r="D16" s="17" t="s">
        <v>713</v>
      </c>
    </row>
    <row r="17" spans="1:4" ht="45.1" x14ac:dyDescent="0.3">
      <c r="A17" s="23">
        <v>44868</v>
      </c>
      <c r="B17" s="20" t="s">
        <v>702</v>
      </c>
      <c r="C17" s="45" t="s">
        <v>714</v>
      </c>
      <c r="D17" s="17" t="s">
        <v>715</v>
      </c>
    </row>
    <row r="18" spans="1:4" ht="75.150000000000006" x14ac:dyDescent="0.3">
      <c r="A18" s="23">
        <v>44868</v>
      </c>
      <c r="B18" s="20" t="s">
        <v>702</v>
      </c>
      <c r="C18" s="45" t="s">
        <v>716</v>
      </c>
      <c r="D18" s="17" t="s">
        <v>717</v>
      </c>
    </row>
    <row r="19" spans="1:4" ht="75.150000000000006" x14ac:dyDescent="0.3">
      <c r="A19" s="23">
        <v>44868</v>
      </c>
      <c r="B19" s="20" t="s">
        <v>702</v>
      </c>
      <c r="C19" s="31" t="s">
        <v>718</v>
      </c>
      <c r="D19" s="17" t="s">
        <v>719</v>
      </c>
    </row>
    <row r="20" spans="1:4" x14ac:dyDescent="0.3">
      <c r="C20" s="24"/>
    </row>
    <row r="21" spans="1:4" x14ac:dyDescent="0.3">
      <c r="C21" s="24"/>
    </row>
    <row r="22" spans="1:4" x14ac:dyDescent="0.3">
      <c r="C22" s="24"/>
    </row>
    <row r="23" spans="1:4" x14ac:dyDescent="0.3">
      <c r="C23" s="24"/>
    </row>
    <row r="24" spans="1:4" x14ac:dyDescent="0.3">
      <c r="C24" s="24"/>
    </row>
    <row r="25" spans="1:4" x14ac:dyDescent="0.3">
      <c r="C25" s="24" t="s">
        <v>720</v>
      </c>
    </row>
    <row r="26" spans="1:4" x14ac:dyDescent="0.3">
      <c r="C26" s="24"/>
    </row>
    <row r="27" spans="1:4" x14ac:dyDescent="0.3">
      <c r="C27" s="24"/>
    </row>
    <row r="28" spans="1:4" x14ac:dyDescent="0.3">
      <c r="C28" s="24"/>
    </row>
    <row r="29" spans="1:4" x14ac:dyDescent="0.3">
      <c r="C29" s="24"/>
    </row>
  </sheetData>
  <sheetProtection algorithmName="SHA-512" hashValue="i+12rWGL3nCX5y4AsEuWg5L/dbFnvvXIy9KQDzoZmXJ47kaewSCl3+8DJ0DNGkCRiq1mRU9lGF8PmPsW/XSJlw==" saltValue="pQjertnpbEFgUsOWZvWsFA==" spinCount="100000" sheet="1" objects="1" scenarios="1"/>
  <autoFilter ref="A1:D19" xr:uid="{6C4D49E8-A373-4825-96C8-5C8E620E7560}"/>
  <mergeCells count="3">
    <mergeCell ref="A8:A12"/>
    <mergeCell ref="B8:B12"/>
    <mergeCell ref="C8: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4645-A6EF-4285-A08B-44C7946B5276}">
  <dimension ref="B2:G36"/>
  <sheetViews>
    <sheetView workbookViewId="0">
      <selection activeCell="F4" sqref="F4"/>
    </sheetView>
  </sheetViews>
  <sheetFormatPr defaultRowHeight="15.05" x14ac:dyDescent="0.3"/>
  <cols>
    <col min="2" max="2" width="68.33203125" bestFit="1" customWidth="1"/>
    <col min="3" max="3" width="19.33203125" bestFit="1" customWidth="1"/>
    <col min="6" max="6" width="53" bestFit="1" customWidth="1"/>
    <col min="7" max="7" width="19.33203125" bestFit="1" customWidth="1"/>
  </cols>
  <sheetData>
    <row r="2" spans="2:7" x14ac:dyDescent="0.3">
      <c r="B2" s="11" t="s">
        <v>693</v>
      </c>
      <c r="F2" s="11" t="s">
        <v>690</v>
      </c>
    </row>
    <row r="3" spans="2:7" x14ac:dyDescent="0.3">
      <c r="B3" s="9" t="s">
        <v>721</v>
      </c>
      <c r="C3" t="s">
        <v>722</v>
      </c>
      <c r="F3" s="9" t="s">
        <v>721</v>
      </c>
      <c r="G3" t="s">
        <v>722</v>
      </c>
    </row>
    <row r="4" spans="2:7" x14ac:dyDescent="0.3">
      <c r="B4" s="10" t="s">
        <v>723</v>
      </c>
      <c r="C4">
        <v>2</v>
      </c>
      <c r="F4" s="10" t="s">
        <v>724</v>
      </c>
      <c r="G4">
        <v>2</v>
      </c>
    </row>
    <row r="5" spans="2:7" x14ac:dyDescent="0.3">
      <c r="B5" s="10" t="s">
        <v>725</v>
      </c>
      <c r="C5">
        <v>6</v>
      </c>
      <c r="F5" s="10" t="s">
        <v>726</v>
      </c>
      <c r="G5">
        <v>3</v>
      </c>
    </row>
    <row r="6" spans="2:7" x14ac:dyDescent="0.3">
      <c r="B6" s="10" t="s">
        <v>727</v>
      </c>
      <c r="C6">
        <v>3</v>
      </c>
      <c r="F6" s="10" t="s">
        <v>728</v>
      </c>
      <c r="G6">
        <v>2</v>
      </c>
    </row>
    <row r="7" spans="2:7" x14ac:dyDescent="0.3">
      <c r="B7" s="10" t="s">
        <v>729</v>
      </c>
      <c r="C7">
        <v>7</v>
      </c>
      <c r="F7" s="10" t="s">
        <v>730</v>
      </c>
      <c r="G7">
        <v>6</v>
      </c>
    </row>
    <row r="8" spans="2:7" x14ac:dyDescent="0.3">
      <c r="B8" s="10" t="s">
        <v>731</v>
      </c>
      <c r="C8">
        <v>4</v>
      </c>
      <c r="F8" s="10" t="s">
        <v>732</v>
      </c>
      <c r="G8">
        <v>13</v>
      </c>
    </row>
    <row r="9" spans="2:7" x14ac:dyDescent="0.3">
      <c r="B9" s="10" t="s">
        <v>733</v>
      </c>
      <c r="C9">
        <v>1</v>
      </c>
    </row>
    <row r="10" spans="2:7" x14ac:dyDescent="0.3">
      <c r="B10" s="10" t="s">
        <v>734</v>
      </c>
      <c r="C10">
        <v>3</v>
      </c>
    </row>
    <row r="11" spans="2:7" x14ac:dyDescent="0.3">
      <c r="B11" s="10" t="s">
        <v>735</v>
      </c>
      <c r="C11">
        <v>1</v>
      </c>
    </row>
    <row r="12" spans="2:7" x14ac:dyDescent="0.3">
      <c r="B12" s="10" t="s">
        <v>736</v>
      </c>
      <c r="C12">
        <v>2</v>
      </c>
      <c r="F12" s="11" t="s">
        <v>737</v>
      </c>
    </row>
    <row r="13" spans="2:7" x14ac:dyDescent="0.3">
      <c r="B13" s="10" t="s">
        <v>738</v>
      </c>
      <c r="C13">
        <v>1</v>
      </c>
      <c r="F13" s="9" t="s">
        <v>721</v>
      </c>
      <c r="G13" t="s">
        <v>722</v>
      </c>
    </row>
    <row r="14" spans="2:7" x14ac:dyDescent="0.3">
      <c r="B14" s="10" t="s">
        <v>739</v>
      </c>
      <c r="C14">
        <v>4</v>
      </c>
      <c r="F14" s="10" t="s">
        <v>740</v>
      </c>
      <c r="G14">
        <v>3</v>
      </c>
    </row>
    <row r="15" spans="2:7" x14ac:dyDescent="0.3">
      <c r="B15" s="10" t="s">
        <v>741</v>
      </c>
      <c r="C15">
        <v>7</v>
      </c>
      <c r="F15" s="10" t="s">
        <v>741</v>
      </c>
      <c r="G15">
        <v>4</v>
      </c>
    </row>
    <row r="16" spans="2:7" x14ac:dyDescent="0.3">
      <c r="B16" s="10" t="s">
        <v>742</v>
      </c>
      <c r="C16">
        <v>1</v>
      </c>
      <c r="F16" s="10" t="s">
        <v>732</v>
      </c>
      <c r="G16">
        <v>7</v>
      </c>
    </row>
    <row r="17" spans="2:7" x14ac:dyDescent="0.3">
      <c r="B17" s="10" t="s">
        <v>743</v>
      </c>
      <c r="C17">
        <v>1</v>
      </c>
    </row>
    <row r="18" spans="2:7" x14ac:dyDescent="0.3">
      <c r="B18" s="10" t="s">
        <v>744</v>
      </c>
      <c r="C18">
        <v>15</v>
      </c>
    </row>
    <row r="19" spans="2:7" x14ac:dyDescent="0.3">
      <c r="B19" s="10" t="s">
        <v>745</v>
      </c>
      <c r="C19">
        <v>9</v>
      </c>
    </row>
    <row r="20" spans="2:7" x14ac:dyDescent="0.3">
      <c r="B20" s="10" t="s">
        <v>746</v>
      </c>
      <c r="C20">
        <v>5</v>
      </c>
    </row>
    <row r="21" spans="2:7" x14ac:dyDescent="0.3">
      <c r="B21" s="10" t="s">
        <v>747</v>
      </c>
      <c r="C21">
        <v>5</v>
      </c>
      <c r="F21" s="11" t="s">
        <v>748</v>
      </c>
    </row>
    <row r="22" spans="2:7" x14ac:dyDescent="0.3">
      <c r="B22" s="10" t="s">
        <v>749</v>
      </c>
      <c r="C22">
        <v>5</v>
      </c>
      <c r="F22" s="9" t="s">
        <v>721</v>
      </c>
      <c r="G22" t="s">
        <v>722</v>
      </c>
    </row>
    <row r="23" spans="2:7" x14ac:dyDescent="0.3">
      <c r="B23" s="10" t="s">
        <v>750</v>
      </c>
      <c r="C23">
        <v>5</v>
      </c>
      <c r="F23" s="10" t="s">
        <v>725</v>
      </c>
      <c r="G23">
        <v>5</v>
      </c>
    </row>
    <row r="24" spans="2:7" x14ac:dyDescent="0.3">
      <c r="B24" s="10" t="s">
        <v>751</v>
      </c>
      <c r="C24">
        <v>10</v>
      </c>
      <c r="F24" s="10" t="s">
        <v>731</v>
      </c>
      <c r="G24">
        <v>2</v>
      </c>
    </row>
    <row r="25" spans="2:7" x14ac:dyDescent="0.3">
      <c r="B25" s="10" t="s">
        <v>752</v>
      </c>
      <c r="C25">
        <v>4</v>
      </c>
      <c r="F25" s="10" t="s">
        <v>753</v>
      </c>
      <c r="G25">
        <v>1</v>
      </c>
    </row>
    <row r="26" spans="2:7" x14ac:dyDescent="0.3">
      <c r="B26" s="10" t="s">
        <v>754</v>
      </c>
      <c r="C26">
        <v>12</v>
      </c>
      <c r="F26" s="10" t="s">
        <v>755</v>
      </c>
      <c r="G26">
        <v>8</v>
      </c>
    </row>
    <row r="27" spans="2:7" x14ac:dyDescent="0.3">
      <c r="B27" s="10" t="s">
        <v>756</v>
      </c>
      <c r="C27">
        <v>8</v>
      </c>
      <c r="F27" s="10" t="s">
        <v>728</v>
      </c>
      <c r="G27">
        <v>9</v>
      </c>
    </row>
    <row r="28" spans="2:7" x14ac:dyDescent="0.3">
      <c r="B28" s="10" t="s">
        <v>757</v>
      </c>
      <c r="C28">
        <v>15</v>
      </c>
      <c r="F28" s="10" t="s">
        <v>758</v>
      </c>
      <c r="G28">
        <v>9</v>
      </c>
    </row>
    <row r="29" spans="2:7" x14ac:dyDescent="0.3">
      <c r="B29" s="10" t="s">
        <v>759</v>
      </c>
      <c r="C29">
        <v>1</v>
      </c>
      <c r="F29" s="10" t="s">
        <v>760</v>
      </c>
      <c r="G29">
        <v>5</v>
      </c>
    </row>
    <row r="30" spans="2:7" x14ac:dyDescent="0.3">
      <c r="B30" s="10" t="s">
        <v>761</v>
      </c>
      <c r="C30">
        <v>6</v>
      </c>
      <c r="F30" s="10" t="s">
        <v>732</v>
      </c>
      <c r="G30">
        <v>39</v>
      </c>
    </row>
    <row r="31" spans="2:7" x14ac:dyDescent="0.3">
      <c r="B31" s="10" t="s">
        <v>762</v>
      </c>
      <c r="C31">
        <v>6</v>
      </c>
    </row>
    <row r="32" spans="2:7" x14ac:dyDescent="0.3">
      <c r="B32" s="10" t="s">
        <v>763</v>
      </c>
      <c r="C32">
        <v>1</v>
      </c>
    </row>
    <row r="33" spans="2:3" x14ac:dyDescent="0.3">
      <c r="B33" s="10" t="s">
        <v>764</v>
      </c>
      <c r="C33">
        <v>1</v>
      </c>
    </row>
    <row r="34" spans="2:3" x14ac:dyDescent="0.3">
      <c r="B34" s="10" t="s">
        <v>728</v>
      </c>
      <c r="C34">
        <v>7</v>
      </c>
    </row>
    <row r="35" spans="2:3" x14ac:dyDescent="0.3">
      <c r="B35" s="10" t="s">
        <v>760</v>
      </c>
      <c r="C35">
        <v>17</v>
      </c>
    </row>
    <row r="36" spans="2:3" x14ac:dyDescent="0.3">
      <c r="B36" s="10" t="s">
        <v>732</v>
      </c>
      <c r="C36">
        <v>175</v>
      </c>
    </row>
  </sheetData>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F74AE41806BD4D9549E0027BC44EAA" ma:contentTypeVersion="15" ma:contentTypeDescription="Een nieuw document maken." ma:contentTypeScope="" ma:versionID="c0180ab67b5965e653c67a30b6700e27">
  <xsd:schema xmlns:xsd="http://www.w3.org/2001/XMLSchema" xmlns:xs="http://www.w3.org/2001/XMLSchema" xmlns:p="http://schemas.microsoft.com/office/2006/metadata/properties" xmlns:ns2="32f13f38-639a-4b1b-8591-0e2ff62ac298" xmlns:ns3="d20cf82b-b93c-46e0-83e4-97751d2076e4" targetNamespace="http://schemas.microsoft.com/office/2006/metadata/properties" ma:root="true" ma:fieldsID="64ffc46c11697468326885556adc270d" ns2:_="" ns3:_="">
    <xsd:import namespace="32f13f38-639a-4b1b-8591-0e2ff62ac298"/>
    <xsd:import namespace="d20cf82b-b93c-46e0-83e4-97751d2076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13f38-639a-4b1b-8591-0e2ff62ac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c10344a-7caf-40d1-946f-6a236c354a4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0cf82b-b93c-46e0-83e4-97751d2076e4"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7c93e98-7548-420b-8745-6e50369b636e}" ma:internalName="TaxCatchAll" ma:showField="CatchAllData" ma:web="d20cf82b-b93c-46e0-83e4-97751d207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0cf82b-b93c-46e0-83e4-97751d2076e4" xsi:nil="true"/>
    <lcf76f155ced4ddcb4097134ff3c332f xmlns="32f13f38-639a-4b1b-8591-0e2ff62ac29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6C8EB6-4772-487C-AF51-8E912E975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13f38-639a-4b1b-8591-0e2ff62ac298"/>
    <ds:schemaRef ds:uri="d20cf82b-b93c-46e0-83e4-97751d207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06C257-AA6B-4387-BED0-D65659925827}">
  <ds:schemaRefs>
    <ds:schemaRef ds:uri="http://schemas.microsoft.com/sharepoint/v3/contenttype/forms"/>
  </ds:schemaRefs>
</ds:datastoreItem>
</file>

<file path=customXml/itemProps3.xml><?xml version="1.0" encoding="utf-8"?>
<ds:datastoreItem xmlns:ds="http://schemas.openxmlformats.org/officeDocument/2006/customXml" ds:itemID="{8A5021A9-066A-4814-B09A-A6E0BC27CC7E}">
  <ds:schemaRefs>
    <ds:schemaRef ds:uri="http://schemas.microsoft.com/office/2006/metadata/properties"/>
    <ds:schemaRef ds:uri="http://schemas.microsoft.com/office/infopath/2007/PartnerControls"/>
    <ds:schemaRef ds:uri="d20cf82b-b93c-46e0-83e4-97751d2076e4"/>
    <ds:schemaRef ds:uri="32f13f38-639a-4b1b-8591-0e2ff62ac2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Ambulante jeugdhulp</vt:lpstr>
      <vt:lpstr>Jeugdhulp tijdens onderwijstijd</vt:lpstr>
      <vt:lpstr>Forensisch ambulante jeugdhulp</vt:lpstr>
      <vt:lpstr>Crisiszorg</vt:lpstr>
      <vt:lpstr>Vragen via mail regio</vt:lpstr>
      <vt:lpstr>Aanbieders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Lieset Jenneboer</dc:creator>
  <cp:keywords/>
  <dc:description/>
  <cp:lastModifiedBy>Leontien van Oosterwijk</cp:lastModifiedBy>
  <cp:revision/>
  <dcterms:created xsi:type="dcterms:W3CDTF">2022-10-31T07:59:07Z</dcterms:created>
  <dcterms:modified xsi:type="dcterms:W3CDTF">2023-01-24T14:09:46Z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0x01010050F74AE41806BD4D9549E0027BC44EAA</vt:lpwstr>
  </property>
  <property fmtid="{D5CDD505-2E9C-101B-9397-08002B2CF9AE}" pid="3" name="MediaServiceImageTags">
    <vt:lpwstr/>
  </property>
</Properties>
</file>