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Meubilair 2022/6. NvI/"/>
    </mc:Choice>
  </mc:AlternateContent>
  <xr:revisionPtr revIDLastSave="4" documentId="8_{2905D2CB-5122-4C4E-9C50-AA6902FCF8DC}" xr6:coauthVersionLast="47" xr6:coauthVersionMax="47" xr10:uidLastSave="{00115891-34ED-40C9-A0DA-41747B9CEACA}"/>
  <bookViews>
    <workbookView xWindow="30150" yWindow="1350" windowWidth="43200" windowHeight="12675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F19" i="1" s="1"/>
  <c r="D17" i="1"/>
  <c r="F18" i="1" s="1"/>
  <c r="D11" i="1"/>
  <c r="D10" i="1"/>
  <c r="F11" i="1" s="1"/>
  <c r="D8" i="1"/>
  <c r="D9" i="1"/>
  <c r="F10" i="1" s="1"/>
  <c r="F9" i="1" l="1"/>
</calcChain>
</file>

<file path=xl/sharedStrings.xml><?xml version="1.0" encoding="utf-8"?>
<sst xmlns="http://schemas.openxmlformats.org/spreadsheetml/2006/main" count="20" uniqueCount="17">
  <si>
    <t>prijs</t>
  </si>
  <si>
    <t>aantal punten</t>
  </si>
  <si>
    <t>inschrijver</t>
  </si>
  <si>
    <t>Rekenvoorbeeld prijs</t>
  </si>
  <si>
    <t xml:space="preserve">Laagste prijs </t>
  </si>
  <si>
    <t>laagste prijs</t>
  </si>
  <si>
    <t xml:space="preserve">aantal punten </t>
  </si>
  <si>
    <t>verschil in punten</t>
  </si>
  <si>
    <t>ranking</t>
  </si>
  <si>
    <t xml:space="preserve">ranking </t>
  </si>
  <si>
    <t>Het verschil in punten tussen de oude nummer 3 en 4 en de nieuwe nummer 2 en 3 blijft hetzelfde.</t>
  </si>
  <si>
    <t>Het verschil in punten tussen de oude nummer 2 en 3 en de nieuwe nummer 1 en 2 blijft hetzelfde.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</si>
  <si>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</si>
  <si>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</si>
  <si>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Score = max aantal punten – (maximaal aantal punten * LOG(prijs inschrijver / laagste prijs;2))</t>
  </si>
  <si>
    <t>Prodas</t>
  </si>
  <si>
    <t>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</si>
</sst>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0" xfId="0" applyFont="1" applyFill="1" applyBorder="1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3"/>
  <sheetViews>
    <sheetView tabSelected="1" workbookViewId="0">
      <selection activeCell="J19" sqref="J19"/>
    </sheetView>
  </sheetViews>
  <sheetFormatPr defaultRowHeight="14.4" x14ac:dyDescent="0.3"/>
  <cols>
    <col min="1" max="1" width="17.88671875" customWidth="1"/>
    <col min="2" max="3" width="18.44140625" customWidth="1"/>
    <col min="4" max="5" width="18.33203125" customWidth="1"/>
    <col min="6" max="6" width="16.5546875" bestFit="1" customWidth="1"/>
  </cols>
  <sheetData>
    <row r="1" spans="1:8" x14ac:dyDescent="0.3">
      <c r="A1" s="3" t="s">
        <v>15</v>
      </c>
    </row>
    <row r="2" spans="1:8" x14ac:dyDescent="0.3">
      <c r="A2" t="s">
        <v>16</v>
      </c>
    </row>
    <row r="3" spans="1:8" x14ac:dyDescent="0.3">
      <c r="A3" t="s">
        <v>3</v>
      </c>
    </row>
    <row r="5" spans="1:8" x14ac:dyDescent="0.3">
      <c r="A5" t="s">
        <v>14</v>
      </c>
    </row>
    <row r="7" spans="1:8" x14ac:dyDescent="0.3">
      <c r="A7" s="1" t="s">
        <v>2</v>
      </c>
      <c r="B7" s="1" t="s">
        <v>0</v>
      </c>
      <c r="C7" s="1" t="s">
        <v>4</v>
      </c>
      <c r="D7" s="1" t="s">
        <v>1</v>
      </c>
      <c r="E7" s="1" t="s">
        <v>8</v>
      </c>
      <c r="F7" s="7" t="s">
        <v>7</v>
      </c>
    </row>
    <row r="8" spans="1:8" x14ac:dyDescent="0.3">
      <c r="A8" s="2">
        <v>1</v>
      </c>
      <c r="B8" s="2">
        <v>900</v>
      </c>
      <c r="C8" s="2">
        <v>900</v>
      </c>
      <c r="D8" s="2">
        <f>20- (20*LOG(B8/C8,2))</f>
        <v>20</v>
      </c>
      <c r="E8" s="2">
        <v>1</v>
      </c>
      <c r="F8" s="5"/>
    </row>
    <row r="9" spans="1:8" x14ac:dyDescent="0.3">
      <c r="A9" s="2">
        <v>2</v>
      </c>
      <c r="B9" s="2">
        <v>1000</v>
      </c>
      <c r="C9" s="2">
        <v>900</v>
      </c>
      <c r="D9" s="2">
        <f>20- (20*LOG(B9/C9,2))</f>
        <v>16.959938131098998</v>
      </c>
      <c r="E9" s="2">
        <v>2</v>
      </c>
      <c r="F9" s="8">
        <f>D8-D9</f>
        <v>3.0400618689010024</v>
      </c>
    </row>
    <row r="10" spans="1:8" x14ac:dyDescent="0.3">
      <c r="A10" s="2">
        <v>3</v>
      </c>
      <c r="B10" s="2">
        <v>1100</v>
      </c>
      <c r="C10" s="2">
        <v>900</v>
      </c>
      <c r="D10" s="2">
        <f>20- (20*LOG(B10/C10,2))</f>
        <v>14.209867656100299</v>
      </c>
      <c r="E10" s="2">
        <v>3</v>
      </c>
      <c r="F10" s="11">
        <f>D9-D10</f>
        <v>2.7500704749986991</v>
      </c>
    </row>
    <row r="11" spans="1:8" x14ac:dyDescent="0.3">
      <c r="A11" s="4">
        <v>4</v>
      </c>
      <c r="B11" s="4">
        <v>2200</v>
      </c>
      <c r="C11" s="4">
        <v>900</v>
      </c>
      <c r="D11" s="2">
        <f>20- (20*LOG(B11/C11,2))</f>
        <v>-5.7901323438996997</v>
      </c>
      <c r="E11" s="2">
        <v>4</v>
      </c>
      <c r="F11" s="12">
        <f>D10-D11</f>
        <v>20</v>
      </c>
    </row>
    <row r="12" spans="1:8" x14ac:dyDescent="0.3">
      <c r="F12" s="9"/>
    </row>
    <row r="13" spans="1:8" x14ac:dyDescent="0.3">
      <c r="A13" s="6" t="s">
        <v>12</v>
      </c>
      <c r="F13" s="9"/>
    </row>
    <row r="14" spans="1:8" x14ac:dyDescent="0.3">
      <c r="A14" s="15" t="s">
        <v>13</v>
      </c>
      <c r="B14" s="15"/>
      <c r="C14" s="15"/>
      <c r="D14" s="15"/>
      <c r="E14" s="15"/>
      <c r="F14" s="15"/>
      <c r="G14" s="15"/>
      <c r="H14" s="15"/>
    </row>
    <row r="15" spans="1:8" x14ac:dyDescent="0.3">
      <c r="F15" s="9"/>
    </row>
    <row r="16" spans="1:8" x14ac:dyDescent="0.3">
      <c r="A16" s="7" t="s">
        <v>2</v>
      </c>
      <c r="B16" s="7" t="s">
        <v>0</v>
      </c>
      <c r="C16" s="7" t="s">
        <v>5</v>
      </c>
      <c r="D16" s="7" t="s">
        <v>6</v>
      </c>
      <c r="E16" s="7" t="s">
        <v>9</v>
      </c>
      <c r="F16" s="10" t="s">
        <v>7</v>
      </c>
    </row>
    <row r="17" spans="1:6" x14ac:dyDescent="0.3">
      <c r="A17" s="2">
        <v>1</v>
      </c>
      <c r="B17" s="2">
        <v>1000</v>
      </c>
      <c r="C17" s="2">
        <v>1000</v>
      </c>
      <c r="D17" s="2">
        <f>20- (20*LOG(B17/C17,2))</f>
        <v>20</v>
      </c>
      <c r="E17" s="2">
        <v>1</v>
      </c>
      <c r="F17" s="8"/>
    </row>
    <row r="18" spans="1:6" x14ac:dyDescent="0.3">
      <c r="A18" s="2">
        <v>2</v>
      </c>
      <c r="B18" s="2">
        <v>1100</v>
      </c>
      <c r="C18" s="2">
        <v>1000</v>
      </c>
      <c r="D18" s="2">
        <f>20- (20*LOG(B18/C18,2))</f>
        <v>17.249929525001299</v>
      </c>
      <c r="E18" s="2">
        <v>2</v>
      </c>
      <c r="F18" s="11">
        <f>D17-D18</f>
        <v>2.7500704749987008</v>
      </c>
    </row>
    <row r="19" spans="1:6" x14ac:dyDescent="0.3">
      <c r="A19" s="2">
        <v>3</v>
      </c>
      <c r="B19" s="2">
        <v>2200</v>
      </c>
      <c r="C19" s="2">
        <v>1000</v>
      </c>
      <c r="D19" s="2">
        <f>20- (20*LOG(B19/C19,2))</f>
        <v>-2.7500704749987008</v>
      </c>
      <c r="E19" s="2">
        <v>3</v>
      </c>
      <c r="F19" s="12">
        <f>D18-D19</f>
        <v>20</v>
      </c>
    </row>
    <row r="22" spans="1:6" x14ac:dyDescent="0.3">
      <c r="B22" s="14" t="s">
        <v>11</v>
      </c>
      <c r="C22" s="14"/>
      <c r="D22" s="14"/>
      <c r="E22" s="14"/>
      <c r="F22" s="14"/>
    </row>
    <row r="23" spans="1:6" x14ac:dyDescent="0.3">
      <c r="B23" s="13" t="s">
        <v>10</v>
      </c>
      <c r="C23" s="13"/>
      <c r="D23" s="13"/>
      <c r="E23" s="13"/>
      <c r="F23" s="13"/>
    </row>
  </sheetData>
  <sheetProtection algorithmName="SHA-512" hashValue="96a1qJXc/v+SdZI/Q7LpOm/97VhwAJROp8BVURMwbnl26awPSaD6vzm839/z8kTw1xwd/OCHcxoX/tlGRkbN8Q==" saltValue="A1ZB2+BSeAnYYf9B30u+uQ==" spinCount="100000" sheet="1" objects="1" scenarios="1"/>
  <mergeCells count="1">
    <mergeCell ref="A14:H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660426-E966-4C7C-BB06-32519400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Nina Roegies | InkoopMeesters</cp:lastModifiedBy>
  <dcterms:created xsi:type="dcterms:W3CDTF">2022-01-11T09:29:13Z</dcterms:created>
  <dcterms:modified xsi:type="dcterms:W3CDTF">2022-11-10T13:41:58Z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