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euwegein.sharepoint.com/sites/spok_001/Werkdocumenten inkoop/Aanbestedingen/Stadspas/"/>
    </mc:Choice>
  </mc:AlternateContent>
  <xr:revisionPtr revIDLastSave="53" documentId="8_{E8696D86-AEFE-437B-8F9F-AE82BEC8CF5C}" xr6:coauthVersionLast="47" xr6:coauthVersionMax="47" xr10:uidLastSave="{3C623F88-504D-44DE-9737-11084BE13527}"/>
  <bookViews>
    <workbookView xWindow="-120" yWindow="-120" windowWidth="38640" windowHeight="21240" xr2:uid="{5EBC4F26-F0CE-4086-A8EA-1CF5E9A2D74D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B19" i="1" l="1"/>
</calcChain>
</file>

<file path=xl/sharedStrings.xml><?xml version="1.0" encoding="utf-8"?>
<sst xmlns="http://schemas.openxmlformats.org/spreadsheetml/2006/main" count="11" uniqueCount="11">
  <si>
    <t>Omschrijving</t>
  </si>
  <si>
    <t>Waarde</t>
  </si>
  <si>
    <t>Score</t>
  </si>
  <si>
    <t>Slechtste waarde / laagste score</t>
  </si>
  <si>
    <t>Beste waarde / hoogste score</t>
  </si>
  <si>
    <t>Tussen twee punten geldt de volgende formule:</t>
  </si>
  <si>
    <t>= minmale score + (max. te behalen punten - min. te behalen punten) / (laagste prijs - hoogste prijs) * (inschrijfprijs - hoogsteprijs)</t>
  </si>
  <si>
    <t>Concreet met de bovenstaande instelling:</t>
  </si>
  <si>
    <t>Vul in het groene vak uw prijs voor de dienstverlening in</t>
  </si>
  <si>
    <t>Vul in het groene hiernaast vak uw prijs voor de implemenatie in</t>
  </si>
  <si>
    <t>Let op maximum van 40.000 euro.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</si>
</sst>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"/>
    <numFmt numFmtId="166" formatCode="0.0%"/>
    <numFmt numFmtId="167" formatCode="_-* #,##0.00_-;_-* #,##0.00\-;_-* &quot;-&quot;??_-;_-@_-"/>
    <numFmt numFmtId="168" formatCode="0_ ;[Red]\-0\ "/>
    <numFmt numFmtId="169" formatCode="_(* #,##0.00_);_(* \(#,##0.00\);_(* &quot;-&quot;??_);_(@_)"/>
    <numFmt numFmtId="170" formatCode="_-* #,##0_-;_-* #,##0\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6" fillId="6" borderId="0" applyNumberFormat="0" applyBorder="0" applyAlignment="0" applyProtection="0"/>
    <xf numFmtId="0" fontId="1" fillId="7" borderId="0" applyNumberFormat="0" applyBorder="0" applyAlignment="0" applyProtection="0"/>
  </cellStyleXfs>
  <cellXfs count="50">
    <xf numFmtId="0" fontId="0" fillId="0" borderId="0" xfId="0"/>
    <xf numFmtId="170" fontId="9" fillId="8" borderId="0" xfId="1" applyNumberFormat="1" applyFont="1" applyFill="1" applyProtection="1"/>
    <xf numFmtId="170" fontId="0" fillId="8" borderId="0" xfId="1" applyNumberFormat="1" applyFont="1" applyFill="1" applyBorder="1" applyProtection="1"/>
    <xf numFmtId="0" fontId="6" fillId="9" borderId="0" xfId="6" applyNumberFormat="1" applyFill="1" applyBorder="1" applyAlignment="1" applyProtection="1">
      <alignment vertical="center" textRotation="90"/>
    </xf>
    <xf numFmtId="165" fontId="0" fillId="7" borderId="7" xfId="7" applyNumberFormat="1" applyFont="1" applyBorder="1" applyAlignment="1" applyProtection="1">
      <alignment wrapText="1"/>
    </xf>
    <xf numFmtId="164" fontId="10" fillId="11" borderId="7" xfId="5" applyNumberFormat="1" applyFont="1" applyFill="1" applyBorder="1" applyAlignment="1" applyProtection="1">
      <protection locked="0"/>
    </xf>
    <xf numFmtId="165" fontId="0" fillId="7" borderId="7" xfId="7" applyNumberFormat="1" applyFont="1" applyBorder="1" applyProtection="1"/>
    <xf numFmtId="164" fontId="10" fillId="10" borderId="7" xfId="4" applyNumberFormat="1" applyFont="1" applyFill="1" applyBorder="1" applyAlignment="1" applyProtection="1"/>
    <xf numFmtId="165" fontId="10" fillId="10" borderId="7" xfId="4" applyNumberFormat="1" applyFont="1" applyFill="1" applyBorder="1" applyProtection="1"/>
    <xf numFmtId="0" fontId="11" fillId="3" borderId="7" xfId="3" applyNumberFormat="1" applyFont="1" applyBorder="1" applyAlignment="1" applyProtection="1">
      <alignment horizontal="left"/>
    </xf>
    <xf numFmtId="168" fontId="11" fillId="2" borderId="7" xfId="2" applyNumberFormat="1" applyFont="1" applyBorder="1" applyAlignment="1" applyProtection="1">
      <alignment horizontal="left"/>
    </xf>
    <xf numFmtId="0" fontId="6" fillId="6" borderId="7" xfId="6" applyNumberFormat="1" applyBorder="1" applyAlignment="1" applyProtection="1">
      <alignment horizontal="center" vertical="top"/>
    </xf>
    <xf numFmtId="0" fontId="6" fillId="6" borderId="7" xfId="6" applyNumberFormat="1" applyBorder="1" applyAlignment="1" applyProtection="1">
      <alignment horizontal="center"/>
    </xf>
    <xf numFmtId="0" fontId="8" fillId="11" borderId="7" xfId="0" applyFont="1" applyFill="1" applyBorder="1" applyProtection="1">
      <protection locked="0"/>
    </xf>
    <xf numFmtId="0" fontId="6" fillId="0" borderId="3" xfId="6" applyNumberFormat="1" applyFill="1" applyBorder="1" applyAlignment="1" applyProtection="1">
      <alignment horizontal="center" vertical="center" textRotation="90"/>
    </xf>
    <xf numFmtId="0" fontId="6" fillId="0" borderId="4" xfId="6" applyNumberFormat="1" applyFill="1" applyBorder="1" applyAlignment="1" applyProtection="1">
      <alignment horizontal="center" vertical="center" textRotation="90"/>
    </xf>
    <xf numFmtId="0" fontId="6" fillId="0" borderId="5" xfId="6" applyNumberFormat="1" applyFill="1" applyBorder="1" applyAlignment="1" applyProtection="1">
      <alignment horizontal="center" vertical="center" textRotation="90"/>
    </xf>
    <xf numFmtId="0" fontId="0" fillId="8" borderId="0" xfId="0" applyFill="1" applyProtection="1"/>
    <xf numFmtId="0" fontId="11" fillId="8" borderId="0" xfId="0" applyFont="1" applyFill="1" applyAlignment="1" applyProtection="1">
      <alignment horizontal="left"/>
    </xf>
    <xf numFmtId="0" fontId="0" fillId="9" borderId="0" xfId="0" applyFill="1" applyProtection="1"/>
    <xf numFmtId="0" fontId="0" fillId="0" borderId="0" xfId="0" applyProtection="1"/>
    <xf numFmtId="0" fontId="7" fillId="8" borderId="0" xfId="0" applyFont="1" applyFill="1" applyProtection="1"/>
    <xf numFmtId="0" fontId="8" fillId="8" borderId="0" xfId="0" applyFont="1" applyFill="1" applyProtection="1"/>
    <xf numFmtId="0" fontId="9" fillId="8" borderId="0" xfId="0" applyFont="1" applyFill="1" applyAlignment="1" applyProtection="1">
      <alignment horizontal="center"/>
    </xf>
    <xf numFmtId="0" fontId="9" fillId="8" borderId="0" xfId="0" applyFont="1" applyFill="1" applyAlignment="1" applyProtection="1">
      <alignment horizontal="center"/>
    </xf>
    <xf numFmtId="0" fontId="7" fillId="8" borderId="0" xfId="0" applyFont="1" applyFill="1" applyAlignment="1" applyProtection="1">
      <alignment horizontal="center"/>
    </xf>
    <xf numFmtId="0" fontId="0" fillId="8" borderId="0" xfId="0" applyFill="1" applyAlignment="1" applyProtection="1">
      <alignment horizontal="center"/>
    </xf>
    <xf numFmtId="1" fontId="11" fillId="8" borderId="0" xfId="0" applyNumberFormat="1" applyFont="1" applyFill="1" applyProtection="1"/>
    <xf numFmtId="0" fontId="9" fillId="8" borderId="0" xfId="0" applyFont="1" applyFill="1" applyProtection="1"/>
    <xf numFmtId="166" fontId="8" fillId="8" borderId="0" xfId="0" applyNumberFormat="1" applyFont="1" applyFill="1" applyProtection="1"/>
    <xf numFmtId="167" fontId="8" fillId="8" borderId="0" xfId="0" applyNumberFormat="1" applyFont="1" applyFill="1" applyProtection="1"/>
    <xf numFmtId="0" fontId="0" fillId="8" borderId="6" xfId="0" applyFill="1" applyBorder="1" applyProtection="1"/>
    <xf numFmtId="1" fontId="9" fillId="8" borderId="0" xfId="0" applyNumberFormat="1" applyFont="1" applyFill="1" applyProtection="1"/>
    <xf numFmtId="0" fontId="0" fillId="8" borderId="7" xfId="0" applyFill="1" applyBorder="1" applyAlignment="1" applyProtection="1">
      <alignment wrapText="1"/>
    </xf>
    <xf numFmtId="165" fontId="11" fillId="8" borderId="0" xfId="0" applyNumberFormat="1" applyFont="1" applyFill="1" applyProtection="1"/>
    <xf numFmtId="0" fontId="11" fillId="8" borderId="0" xfId="0" applyFont="1" applyFill="1" applyProtection="1"/>
    <xf numFmtId="0" fontId="11" fillId="8" borderId="0" xfId="0" quotePrefix="1" applyFont="1" applyFill="1" applyAlignment="1" applyProtection="1">
      <alignment horizontal="left"/>
    </xf>
    <xf numFmtId="2" fontId="0" fillId="8" borderId="0" xfId="0" applyNumberFormat="1" applyFill="1" applyProtection="1"/>
    <xf numFmtId="0" fontId="12" fillId="8" borderId="0" xfId="0" quotePrefix="1" applyFont="1" applyFill="1" applyAlignment="1" applyProtection="1">
      <alignment horizontal="left"/>
    </xf>
    <xf numFmtId="0" fontId="13" fillId="8" borderId="0" xfId="0" applyFont="1" applyFill="1" applyProtection="1"/>
    <xf numFmtId="0" fontId="14" fillId="8" borderId="0" xfId="0" quotePrefix="1" applyFont="1" applyFill="1" applyAlignment="1" applyProtection="1">
      <alignment horizontal="left"/>
    </xf>
    <xf numFmtId="14" fontId="0" fillId="8" borderId="0" xfId="0" applyNumberFormat="1" applyFill="1" applyProtection="1"/>
    <xf numFmtId="44" fontId="14" fillId="8" borderId="0" xfId="0" applyNumberFormat="1" applyFont="1" applyFill="1" applyAlignment="1" applyProtection="1">
      <alignment horizontal="left"/>
    </xf>
    <xf numFmtId="0" fontId="5" fillId="8" borderId="0" xfId="0" applyFont="1" applyFill="1" applyProtection="1"/>
    <xf numFmtId="0" fontId="0" fillId="9" borderId="0" xfId="0" applyFill="1" applyAlignment="1" applyProtection="1">
      <alignment horizontal="center"/>
    </xf>
    <xf numFmtId="0" fontId="9" fillId="9" borderId="0" xfId="0" applyFont="1" applyFill="1" applyProtection="1"/>
    <xf numFmtId="166" fontId="8" fillId="9" borderId="0" xfId="0" applyNumberFormat="1" applyFont="1" applyFill="1" applyProtection="1"/>
    <xf numFmtId="167" fontId="8" fillId="9" borderId="0" xfId="0" applyNumberFormat="1" applyFont="1" applyFill="1" applyProtection="1"/>
    <xf numFmtId="1" fontId="9" fillId="9" borderId="0" xfId="0" applyNumberFormat="1" applyFont="1" applyFill="1" applyProtection="1"/>
    <xf numFmtId="170" fontId="0" fillId="8" borderId="0" xfId="0" applyNumberFormat="1" applyFill="1" applyProtection="1"/>
  </cellXfs>
  <cellStyles count="8">
    <cellStyle name="20% - Accent3" xfId="7" builtinId="38"/>
    <cellStyle name="Accent1" xfId="6" builtinId="29"/>
    <cellStyle name="Goed" xfId="2" builtinId="26"/>
    <cellStyle name="Invoer" xfId="4" builtinId="20"/>
    <cellStyle name="Komma" xfId="1" builtinId="3"/>
    <cellStyle name="Notitie" xfId="5" builtinId="10"/>
    <cellStyle name="Ongeldig" xfId="3" builtinId="27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Prijzenblad!$C$7:$C$10</c:f>
              <c:numCache>
                <c:formatCode>_-"€"\ * #,##0.00_-;_-"€"\ * #,##0.00\-;_-"€"\ * "-"??_-;_-@_-</c:formatCode>
                <c:ptCount val="4"/>
                <c:pt idx="0">
                  <c:v>300000</c:v>
                </c:pt>
                <c:pt idx="1">
                  <c:v>240000</c:v>
                </c:pt>
              </c:numCache>
            </c:numRef>
          </c:xVal>
          <c:yVal>
            <c:numRef>
              <c:f>Prijzenblad!$D$7:$D$10</c:f>
              <c:numCache>
                <c:formatCode>0.0</c:formatCode>
                <c:ptCount val="4"/>
                <c:pt idx="0">
                  <c:v>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30-42FD-A44B-D19D219521FF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Prijzenblad!$C$11</c:f>
              <c:numCache>
                <c:formatCode>_-"€"\ * #,##0.00_-;_-"€"\ * #,##0.00\-;_-"€"\ * "-"??_-;_-@_-</c:formatCode>
                <c:ptCount val="1"/>
              </c:numCache>
            </c:numRef>
          </c:xVal>
          <c:yVal>
            <c:numRef>
              <c:f>Prijzenblad!$D$11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30-42FD-A44B-D19D21952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7856"/>
        <c:axId val="224507008"/>
      </c:scatterChart>
      <c:valAx>
        <c:axId val="224377856"/>
        <c:scaling>
          <c:orientation val="minMax"/>
          <c:min val="22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507008"/>
        <c:crossesAt val="0"/>
        <c:crossBetween val="midCat"/>
      </c:valAx>
      <c:valAx>
        <c:axId val="22450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377856"/>
        <c:crosses val="autoZero"/>
        <c:crossBetween val="midCat"/>
        <c:majorUnit val="2.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39415</xdr:colOff>
      <xdr:row>3</xdr:row>
      <xdr:rowOff>187569</xdr:rowOff>
    </xdr:from>
    <xdr:to>
      <xdr:col>9</xdr:col>
      <xdr:colOff>2923442</xdr:colOff>
      <xdr:row>13</xdr:row>
      <xdr:rowOff>164709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4F38C3C-A303-4174-BAFF-218AAAF1D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7328</xdr:colOff>
      <xdr:row>0</xdr:row>
      <xdr:rowOff>73270</xdr:rowOff>
    </xdr:from>
    <xdr:to>
      <xdr:col>2</xdr:col>
      <xdr:colOff>65943</xdr:colOff>
      <xdr:row>2</xdr:row>
      <xdr:rowOff>36635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69014BB-638F-0180-490F-C63EE77DB288}"/>
            </a:ext>
          </a:extLst>
        </xdr:cNvPr>
        <xdr:cNvSpPr txBox="1"/>
      </xdr:nvSpPr>
      <xdr:spPr>
        <a:xfrm>
          <a:off x="197828" y="73270"/>
          <a:ext cx="2051538" cy="3370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600" b="1"/>
            <a:t>Bijlage J: Prijzenblad</a:t>
          </a:r>
        </a:p>
      </xdr:txBody>
    </xdr:sp>
    <xdr:clientData/>
  </xdr:twoCellAnchor>
  <xdr:twoCellAnchor>
    <xdr:from>
      <xdr:col>1</xdr:col>
      <xdr:colOff>468924</xdr:colOff>
      <xdr:row>2</xdr:row>
      <xdr:rowOff>152401</xdr:rowOff>
    </xdr:from>
    <xdr:to>
      <xdr:col>2</xdr:col>
      <xdr:colOff>835269</xdr:colOff>
      <xdr:row>4</xdr:row>
      <xdr:rowOff>21982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ED8368D7-0B62-4AA4-BCE6-84756A385A81}"/>
            </a:ext>
          </a:extLst>
        </xdr:cNvPr>
        <xdr:cNvSpPr txBox="1"/>
      </xdr:nvSpPr>
      <xdr:spPr>
        <a:xfrm>
          <a:off x="659424" y="526074"/>
          <a:ext cx="2359268" cy="250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00" b="0"/>
            <a:t>Vul hier de</a:t>
          </a:r>
          <a:r>
            <a:rPr lang="nl-NL" sz="1000" b="0" baseline="0"/>
            <a:t> naam van uw organisatie in</a:t>
          </a:r>
          <a:endParaRPr lang="nl-NL" sz="1000" b="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CED8-A473-46DE-8E35-96E55B075E38}">
  <sheetPr>
    <tabColor theme="4" tint="0.79998168889431442"/>
  </sheetPr>
  <dimension ref="A1:Q69"/>
  <sheetViews>
    <sheetView tabSelected="1" zoomScale="190" zoomScaleNormal="190" workbookViewId="0">
      <selection activeCell="D4" activeCellId="2" sqref="C13 C11 D4"/>
    </sheetView>
  </sheetViews>
  <sheetFormatPr defaultColWidth="0" defaultRowHeight="14.45" customHeight="1" zeroHeight="1" x14ac:dyDescent="0.25"/>
  <cols>
    <col min="1" max="1" width="2.85546875" style="17" customWidth="1"/>
    <col min="2" max="2" width="29.85546875" style="18" customWidth="1"/>
    <col min="3" max="3" width="16" style="17" customWidth="1"/>
    <col min="4" max="4" width="15.7109375" style="17" customWidth="1"/>
    <col min="5" max="5" width="10.5703125" style="17" customWidth="1"/>
    <col min="6" max="7" width="14.28515625" style="17" customWidth="1"/>
    <col min="8" max="8" width="2.42578125" style="17" customWidth="1"/>
    <col min="9" max="9" width="14.28515625" style="17" customWidth="1"/>
    <col min="10" max="10" width="74.42578125" style="17" customWidth="1"/>
    <col min="11" max="11" width="2.42578125" style="17" customWidth="1"/>
    <col min="12" max="13" width="14.28515625" style="19" hidden="1" customWidth="1"/>
    <col min="14" max="17" width="9.140625" style="19" hidden="1" customWidth="1"/>
    <col min="18" max="16384" width="9.140625" style="20" hidden="1"/>
  </cols>
  <sheetData>
    <row r="1" spans="1:11" ht="14.45" customHeight="1" x14ac:dyDescent="0.25"/>
    <row r="2" spans="1:11" ht="15" customHeight="1" x14ac:dyDescent="0.25">
      <c r="B2" s="21"/>
      <c r="C2" s="22"/>
      <c r="D2" s="22"/>
      <c r="E2" s="22"/>
    </row>
    <row r="3" spans="1:11" ht="15" customHeight="1" x14ac:dyDescent="0.25">
      <c r="B3" s="21"/>
      <c r="C3" s="22"/>
      <c r="D3" s="22"/>
      <c r="E3" s="23"/>
      <c r="F3" s="23"/>
      <c r="G3" s="23"/>
      <c r="H3" s="23"/>
      <c r="I3" s="23"/>
      <c r="J3" s="23"/>
    </row>
    <row r="4" spans="1:11" ht="15" customHeight="1" x14ac:dyDescent="0.25">
      <c r="B4" s="21"/>
      <c r="C4" s="22"/>
      <c r="D4" s="13"/>
      <c r="E4" s="24"/>
      <c r="F4" s="24"/>
      <c r="G4" s="24"/>
      <c r="H4" s="24"/>
      <c r="I4" s="24"/>
      <c r="J4" s="24"/>
    </row>
    <row r="5" spans="1:11" ht="31.5" customHeight="1" x14ac:dyDescent="0.25">
      <c r="B5" s="21"/>
      <c r="C5" s="22"/>
    </row>
    <row r="6" spans="1:11" ht="15" x14ac:dyDescent="0.25">
      <c r="A6" s="25"/>
      <c r="B6" s="11" t="s">
        <v>0</v>
      </c>
      <c r="C6" s="12" t="s">
        <v>1</v>
      </c>
      <c r="D6" s="12" t="s">
        <v>2</v>
      </c>
      <c r="K6" s="26"/>
    </row>
    <row r="7" spans="1:11" ht="15" customHeight="1" x14ac:dyDescent="0.25">
      <c r="A7" s="14"/>
      <c r="B7" s="9" t="s">
        <v>3</v>
      </c>
      <c r="C7" s="7">
        <v>300000</v>
      </c>
      <c r="D7" s="8">
        <v>0</v>
      </c>
      <c r="E7" s="27"/>
      <c r="F7" s="28"/>
      <c r="G7" s="29"/>
      <c r="H7" s="30"/>
      <c r="I7" s="28"/>
      <c r="J7" s="28"/>
      <c r="K7" s="28"/>
    </row>
    <row r="8" spans="1:11" s="19" customFormat="1" ht="15" x14ac:dyDescent="0.25">
      <c r="A8" s="15"/>
      <c r="B8" s="10" t="s">
        <v>4</v>
      </c>
      <c r="C8" s="7">
        <v>240000</v>
      </c>
      <c r="D8" s="8">
        <v>20</v>
      </c>
      <c r="E8" s="27"/>
      <c r="F8" s="28"/>
      <c r="G8" s="29"/>
      <c r="H8" s="30"/>
      <c r="I8" s="28"/>
      <c r="J8" s="28"/>
      <c r="K8" s="28"/>
    </row>
    <row r="9" spans="1:11" s="19" customFormat="1" ht="15" x14ac:dyDescent="0.25">
      <c r="A9" s="15"/>
      <c r="B9" s="27"/>
      <c r="C9" s="27"/>
      <c r="D9" s="31"/>
      <c r="E9" s="27"/>
      <c r="F9" s="28"/>
      <c r="G9" s="29"/>
      <c r="H9" s="30"/>
      <c r="I9" s="28"/>
      <c r="J9" s="28"/>
      <c r="K9" s="28"/>
    </row>
    <row r="10" spans="1:11" s="19" customFormat="1" ht="15" x14ac:dyDescent="0.25">
      <c r="A10" s="15"/>
      <c r="B10" s="27"/>
      <c r="C10" s="27"/>
      <c r="D10" s="31"/>
      <c r="E10" s="27"/>
      <c r="F10" s="28"/>
      <c r="G10" s="29"/>
      <c r="H10" s="30"/>
      <c r="I10" s="28"/>
      <c r="J10" s="28"/>
      <c r="K10" s="28"/>
    </row>
    <row r="11" spans="1:11" s="19" customFormat="1" ht="30" x14ac:dyDescent="0.25">
      <c r="A11" s="16"/>
      <c r="B11" s="4" t="s">
        <v>8</v>
      </c>
      <c r="C11" s="5"/>
      <c r="D11" s="6" t="str">
        <f>IF(C11="","",IF(C11&gt;C7,"Ongeldig",IF(C11&gt;=C8,D7+(D8-D7)/(C8-C7)*(C11-C7),20)))</f>
        <v/>
      </c>
      <c r="E11" s="27"/>
      <c r="F11" s="28"/>
      <c r="G11" s="28"/>
      <c r="H11" s="28"/>
      <c r="I11" s="28"/>
      <c r="J11" s="28"/>
      <c r="K11" s="28"/>
    </row>
    <row r="12" spans="1:11" s="19" customFormat="1" ht="15.75" customHeight="1" x14ac:dyDescent="0.25">
      <c r="A12" s="17"/>
      <c r="D12" s="32"/>
      <c r="E12" s="32"/>
      <c r="F12" s="28"/>
      <c r="G12" s="28"/>
      <c r="H12" s="28"/>
      <c r="I12" s="28"/>
      <c r="J12" s="28"/>
      <c r="K12" s="28"/>
    </row>
    <row r="13" spans="1:11" s="19" customFormat="1" ht="29.25" customHeight="1" x14ac:dyDescent="0.25">
      <c r="A13" s="18"/>
      <c r="B13" s="4" t="s">
        <v>9</v>
      </c>
      <c r="C13" s="5"/>
      <c r="D13" s="33" t="s">
        <v>10</v>
      </c>
      <c r="E13" s="32"/>
      <c r="F13" s="28"/>
      <c r="G13" s="28"/>
      <c r="H13" s="28"/>
      <c r="I13" s="28"/>
      <c r="J13" s="28"/>
      <c r="K13" s="28"/>
    </row>
    <row r="14" spans="1:11" s="19" customFormat="1" ht="15" x14ac:dyDescent="0.25">
      <c r="A14" s="17"/>
      <c r="B14" s="18"/>
      <c r="C14" s="17"/>
      <c r="D14" s="17"/>
      <c r="E14" s="32"/>
      <c r="F14" s="28"/>
      <c r="G14" s="28"/>
      <c r="H14" s="28"/>
      <c r="I14" s="28"/>
      <c r="J14" s="1"/>
      <c r="K14" s="28"/>
    </row>
    <row r="15" spans="1:11" s="19" customFormat="1" ht="15" x14ac:dyDescent="0.25">
      <c r="A15" s="17"/>
      <c r="B15" s="18" t="s">
        <v>5</v>
      </c>
      <c r="C15" s="17"/>
      <c r="D15" s="17"/>
      <c r="E15" s="34"/>
      <c r="F15" s="35"/>
      <c r="G15" s="35"/>
      <c r="H15" s="35"/>
      <c r="I15" s="35"/>
      <c r="J15" s="35"/>
      <c r="K15" s="35"/>
    </row>
    <row r="16" spans="1:11" s="19" customFormat="1" ht="15" x14ac:dyDescent="0.25">
      <c r="A16" s="17"/>
      <c r="B16" s="36" t="s">
        <v>6</v>
      </c>
      <c r="C16" s="22"/>
      <c r="D16" s="22"/>
      <c r="E16" s="22"/>
      <c r="F16" s="17"/>
      <c r="G16" s="17"/>
      <c r="H16" s="17"/>
      <c r="I16" s="17"/>
      <c r="J16" s="2"/>
      <c r="K16" s="17"/>
    </row>
    <row r="17" spans="1:17" s="19" customFormat="1" ht="15" x14ac:dyDescent="0.25">
      <c r="A17" s="17"/>
      <c r="C17" s="22"/>
      <c r="D17" s="17"/>
      <c r="E17" s="22"/>
      <c r="F17" s="17"/>
      <c r="G17" s="17"/>
      <c r="H17" s="17"/>
      <c r="I17" s="17"/>
      <c r="J17" s="2"/>
      <c r="K17" s="17"/>
    </row>
    <row r="18" spans="1:17" s="19" customFormat="1" ht="15" x14ac:dyDescent="0.25">
      <c r="A18" s="17"/>
      <c r="B18" s="18" t="s">
        <v>7</v>
      </c>
      <c r="C18" s="22"/>
      <c r="D18" s="22"/>
      <c r="E18" s="22"/>
      <c r="F18" s="37"/>
      <c r="G18" s="17"/>
      <c r="H18" s="17"/>
      <c r="I18" s="17"/>
      <c r="J18" s="2"/>
      <c r="K18" s="17"/>
    </row>
    <row r="19" spans="1:17" s="19" customFormat="1" ht="15" x14ac:dyDescent="0.25">
      <c r="A19" s="17"/>
      <c r="B19" s="38" t="str">
        <f>"= "&amp;D7&amp;" + ("&amp;D8&amp;" - "&amp;D7&amp;") / ("&amp;C8&amp;" - "&amp;C7&amp;") * (inschrijfprijs - "&amp;C7&amp;")"</f>
        <v>= 0 + (20 - 0) / (240000 - 300000) * (inschrijfprijs - 300000)</v>
      </c>
      <c r="C19" s="22"/>
      <c r="D19" s="20"/>
      <c r="E19" s="39"/>
      <c r="F19" s="17"/>
      <c r="G19" s="17"/>
      <c r="H19" s="17"/>
      <c r="I19" s="17"/>
      <c r="J19" s="2"/>
      <c r="K19" s="17"/>
    </row>
    <row r="20" spans="1:17" s="19" customFormat="1" ht="15" x14ac:dyDescent="0.25">
      <c r="A20" s="17"/>
      <c r="B20" s="40"/>
      <c r="C20" s="35"/>
      <c r="D20" s="22"/>
      <c r="E20" s="22"/>
      <c r="F20" s="41"/>
      <c r="G20" s="41"/>
      <c r="H20" s="17"/>
      <c r="I20" s="17"/>
      <c r="J20" s="2"/>
      <c r="K20" s="17"/>
    </row>
    <row r="21" spans="1:17" s="19" customFormat="1" ht="15" hidden="1" x14ac:dyDescent="0.25">
      <c r="A21" s="17"/>
      <c r="B21" s="42"/>
      <c r="C21" s="22"/>
      <c r="D21" s="22"/>
      <c r="E21" s="22"/>
      <c r="F21" s="17"/>
      <c r="G21" s="17"/>
      <c r="H21" s="17"/>
      <c r="I21" s="17"/>
      <c r="J21" s="2"/>
      <c r="K21" s="17"/>
    </row>
    <row r="22" spans="1:17" s="19" customFormat="1" ht="15" hidden="1" x14ac:dyDescent="0.25">
      <c r="A22" s="17"/>
      <c r="B22" s="40"/>
      <c r="C22" s="22"/>
      <c r="D22" s="20"/>
      <c r="E22" s="39"/>
      <c r="F22" s="17"/>
      <c r="G22" s="17"/>
      <c r="H22" s="17"/>
      <c r="I22" s="17"/>
      <c r="J22" s="2"/>
      <c r="K22" s="17"/>
    </row>
    <row r="23" spans="1:17" s="19" customFormat="1" ht="15" hidden="1" x14ac:dyDescent="0.25">
      <c r="A23" s="18"/>
      <c r="B23" s="43"/>
      <c r="C23" s="17"/>
      <c r="D23" s="17"/>
      <c r="E23" s="20"/>
      <c r="K23" s="44"/>
    </row>
    <row r="24" spans="1:17" s="19" customFormat="1" ht="15" hidden="1" customHeight="1" x14ac:dyDescent="0.25">
      <c r="A24" s="18"/>
      <c r="B24" s="17"/>
      <c r="C24" s="17"/>
      <c r="D24" s="17"/>
      <c r="E24" s="27"/>
      <c r="F24" s="45"/>
      <c r="G24" s="46"/>
      <c r="H24" s="47"/>
      <c r="I24" s="45"/>
      <c r="J24" s="48"/>
      <c r="K24" s="48"/>
    </row>
    <row r="25" spans="1:17" s="19" customFormat="1" ht="15" hidden="1" x14ac:dyDescent="0.25">
      <c r="A25" s="17"/>
      <c r="B25" s="18"/>
      <c r="C25" s="17"/>
      <c r="D25" s="17"/>
      <c r="E25" s="27"/>
      <c r="F25" s="45"/>
      <c r="G25" s="46"/>
      <c r="H25" s="47"/>
      <c r="I25" s="45"/>
      <c r="J25" s="48"/>
      <c r="K25" s="48"/>
    </row>
    <row r="26" spans="1:17" s="19" customFormat="1" ht="15" hidden="1" x14ac:dyDescent="0.25">
      <c r="A26" s="17"/>
      <c r="B26" s="22"/>
      <c r="C26" s="22"/>
      <c r="D26" s="22"/>
      <c r="E26" s="27"/>
      <c r="F26" s="28"/>
      <c r="G26" s="29"/>
      <c r="H26" s="30"/>
      <c r="I26" s="28"/>
      <c r="J26" s="32"/>
      <c r="K26" s="32"/>
    </row>
    <row r="27" spans="1:17" s="19" customFormat="1" ht="15" hidden="1" x14ac:dyDescent="0.25">
      <c r="A27" s="17"/>
      <c r="B27" s="22"/>
      <c r="C27" s="22"/>
      <c r="D27" s="22"/>
      <c r="E27" s="34"/>
      <c r="F27" s="35"/>
      <c r="G27" s="35"/>
      <c r="H27" s="35"/>
      <c r="I27" s="35"/>
      <c r="J27" s="27"/>
      <c r="K27" s="35"/>
    </row>
    <row r="28" spans="1:17" s="19" customFormat="1" ht="15" hidden="1" x14ac:dyDescent="0.25">
      <c r="A28" s="17"/>
      <c r="B28" s="22"/>
      <c r="C28" s="22"/>
      <c r="D28" s="22"/>
      <c r="E28" s="34"/>
      <c r="F28" s="35"/>
      <c r="G28" s="35"/>
      <c r="H28" s="35"/>
      <c r="I28" s="35"/>
      <c r="J28" s="35"/>
      <c r="K28" s="35"/>
    </row>
    <row r="29" spans="1:17" s="19" customFormat="1" ht="15" hidden="1" x14ac:dyDescent="0.25">
      <c r="A29" s="3"/>
      <c r="B29" s="22"/>
      <c r="C29" s="22"/>
      <c r="D29" s="22"/>
      <c r="E29" s="34"/>
      <c r="F29" s="35"/>
      <c r="G29" s="35"/>
      <c r="H29" s="35"/>
      <c r="I29" s="35"/>
      <c r="J29" s="35"/>
      <c r="K29" s="35"/>
    </row>
    <row r="30" spans="1:17" s="19" customFormat="1" ht="15" hidden="1" x14ac:dyDescent="0.25">
      <c r="A30" s="35"/>
      <c r="B30" s="22"/>
      <c r="C30" s="22"/>
      <c r="D30" s="22"/>
      <c r="E30" s="17"/>
      <c r="F30" s="49"/>
      <c r="G30" s="17"/>
      <c r="H30" s="17"/>
      <c r="I30" s="17"/>
      <c r="J30" s="17"/>
      <c r="K30" s="17"/>
    </row>
    <row r="31" spans="1:17" s="19" customFormat="1" ht="15" hidden="1" x14ac:dyDescent="0.25">
      <c r="A31" s="17"/>
      <c r="B31" s="22"/>
      <c r="C31" s="22"/>
      <c r="D31" s="22"/>
      <c r="E31" s="17"/>
      <c r="F31" s="17"/>
      <c r="G31" s="17"/>
      <c r="H31" s="17"/>
      <c r="I31" s="17"/>
      <c r="J31" s="17"/>
      <c r="K31" s="17"/>
    </row>
    <row r="32" spans="1:17" s="17" customFormat="1" ht="15" hidden="1" x14ac:dyDescent="0.25">
      <c r="B32" s="22"/>
      <c r="C32" s="22"/>
      <c r="D32" s="22"/>
      <c r="L32" s="19"/>
      <c r="M32" s="19"/>
      <c r="N32" s="19"/>
      <c r="O32" s="19"/>
      <c r="P32" s="19"/>
      <c r="Q32" s="19"/>
    </row>
    <row r="33" spans="2:17" s="17" customFormat="1" ht="15" hidden="1" x14ac:dyDescent="0.25">
      <c r="B33" s="18"/>
      <c r="L33" s="19"/>
      <c r="M33" s="19"/>
      <c r="N33" s="19"/>
      <c r="O33" s="19"/>
      <c r="P33" s="19"/>
      <c r="Q33" s="19"/>
    </row>
    <row r="34" spans="2:17" s="17" customFormat="1" ht="15" hidden="1" x14ac:dyDescent="0.25">
      <c r="B34" s="18"/>
      <c r="L34" s="19"/>
      <c r="M34" s="19"/>
      <c r="N34" s="19"/>
      <c r="O34" s="19"/>
      <c r="P34" s="19"/>
      <c r="Q34" s="19"/>
    </row>
    <row r="35" spans="2:17" s="17" customFormat="1" ht="15" hidden="1" x14ac:dyDescent="0.25">
      <c r="B35" s="18"/>
      <c r="L35" s="19"/>
      <c r="M35" s="19"/>
      <c r="N35" s="19"/>
      <c r="O35" s="19"/>
      <c r="P35" s="19"/>
      <c r="Q35" s="19"/>
    </row>
    <row r="36" spans="2:17" s="17" customFormat="1" ht="15" hidden="1" x14ac:dyDescent="0.25">
      <c r="B36" s="18"/>
      <c r="L36" s="19"/>
      <c r="M36" s="19"/>
      <c r="N36" s="19"/>
      <c r="O36" s="19"/>
      <c r="P36" s="19"/>
      <c r="Q36" s="19"/>
    </row>
    <row r="37" spans="2:17" s="17" customFormat="1" ht="15" hidden="1" x14ac:dyDescent="0.25">
      <c r="B37" s="18"/>
      <c r="L37" s="19"/>
      <c r="M37" s="19"/>
      <c r="N37" s="19"/>
      <c r="O37" s="19"/>
      <c r="P37" s="19"/>
      <c r="Q37" s="19"/>
    </row>
    <row r="38" spans="2:17" s="17" customFormat="1" ht="15" hidden="1" x14ac:dyDescent="0.25">
      <c r="B38" s="18"/>
      <c r="L38" s="19"/>
      <c r="M38" s="19"/>
      <c r="N38" s="19"/>
      <c r="O38" s="19"/>
      <c r="P38" s="19"/>
      <c r="Q38" s="19"/>
    </row>
    <row r="39" spans="2:17" s="17" customFormat="1" ht="15" hidden="1" x14ac:dyDescent="0.25">
      <c r="B39" s="18"/>
      <c r="L39" s="19"/>
      <c r="M39" s="19"/>
      <c r="N39" s="19"/>
      <c r="O39" s="19"/>
      <c r="P39" s="19"/>
      <c r="Q39" s="19"/>
    </row>
    <row r="40" spans="2:17" s="17" customFormat="1" ht="15" hidden="1" x14ac:dyDescent="0.25">
      <c r="B40" s="18"/>
      <c r="L40" s="19"/>
      <c r="M40" s="19"/>
      <c r="N40" s="19"/>
      <c r="O40" s="19"/>
      <c r="P40" s="19"/>
      <c r="Q40" s="19"/>
    </row>
    <row r="41" spans="2:17" s="17" customFormat="1" ht="15" hidden="1" x14ac:dyDescent="0.25">
      <c r="B41" s="18"/>
      <c r="L41" s="19"/>
      <c r="M41" s="19"/>
      <c r="N41" s="19"/>
      <c r="O41" s="19"/>
      <c r="P41" s="19"/>
      <c r="Q41" s="19"/>
    </row>
    <row r="42" spans="2:17" s="17" customFormat="1" ht="15" hidden="1" x14ac:dyDescent="0.25">
      <c r="B42" s="18"/>
      <c r="L42" s="19"/>
      <c r="M42" s="19"/>
      <c r="N42" s="19"/>
      <c r="O42" s="19"/>
      <c r="P42" s="19"/>
      <c r="Q42" s="19"/>
    </row>
    <row r="43" spans="2:17" s="17" customFormat="1" ht="15" hidden="1" x14ac:dyDescent="0.25">
      <c r="B43" s="18"/>
      <c r="L43" s="19"/>
      <c r="M43" s="19"/>
      <c r="N43" s="19"/>
      <c r="O43" s="19"/>
      <c r="P43" s="19"/>
      <c r="Q43" s="19"/>
    </row>
    <row r="44" spans="2:17" s="17" customFormat="1" ht="15" hidden="1" x14ac:dyDescent="0.25">
      <c r="B44" s="18"/>
      <c r="L44" s="19"/>
      <c r="M44" s="19"/>
      <c r="N44" s="19"/>
      <c r="O44" s="19"/>
      <c r="P44" s="19"/>
      <c r="Q44" s="19"/>
    </row>
    <row r="45" spans="2:17" s="17" customFormat="1" ht="15" hidden="1" x14ac:dyDescent="0.25">
      <c r="B45" s="18"/>
      <c r="L45" s="19"/>
      <c r="M45" s="19"/>
      <c r="N45" s="19"/>
      <c r="O45" s="19"/>
      <c r="P45" s="19"/>
      <c r="Q45" s="19"/>
    </row>
    <row r="46" spans="2:17" s="17" customFormat="1" ht="15" hidden="1" x14ac:dyDescent="0.25">
      <c r="B46" s="18"/>
      <c r="L46" s="19"/>
      <c r="M46" s="19"/>
      <c r="N46" s="19"/>
      <c r="O46" s="19"/>
      <c r="P46" s="19"/>
      <c r="Q46" s="19"/>
    </row>
    <row r="47" spans="2:17" s="17" customFormat="1" ht="15" hidden="1" x14ac:dyDescent="0.25">
      <c r="B47" s="18"/>
      <c r="L47" s="19"/>
      <c r="M47" s="19"/>
      <c r="N47" s="19"/>
      <c r="O47" s="19"/>
      <c r="P47" s="19"/>
      <c r="Q47" s="19"/>
    </row>
    <row r="48" spans="2:17" s="17" customFormat="1" ht="15" hidden="1" x14ac:dyDescent="0.25">
      <c r="B48" s="18"/>
      <c r="L48" s="19"/>
      <c r="M48" s="19"/>
      <c r="N48" s="19"/>
      <c r="O48" s="19"/>
      <c r="P48" s="19"/>
      <c r="Q48" s="19"/>
    </row>
    <row r="49" spans="2:17" s="17" customFormat="1" ht="15" hidden="1" x14ac:dyDescent="0.25">
      <c r="B49" s="18"/>
      <c r="L49" s="19"/>
      <c r="M49" s="19"/>
      <c r="N49" s="19"/>
      <c r="O49" s="19"/>
      <c r="P49" s="19"/>
      <c r="Q49" s="19"/>
    </row>
    <row r="50" spans="2:17" s="17" customFormat="1" ht="15" hidden="1" x14ac:dyDescent="0.25">
      <c r="B50" s="18"/>
      <c r="L50" s="19"/>
      <c r="M50" s="19"/>
      <c r="N50" s="19"/>
      <c r="O50" s="19"/>
      <c r="P50" s="19"/>
      <c r="Q50" s="19"/>
    </row>
    <row r="51" spans="2:17" s="17" customFormat="1" ht="15" hidden="1" x14ac:dyDescent="0.25">
      <c r="B51" s="18"/>
      <c r="L51" s="19"/>
      <c r="M51" s="19"/>
      <c r="N51" s="19"/>
      <c r="O51" s="19"/>
      <c r="P51" s="19"/>
      <c r="Q51" s="19"/>
    </row>
    <row r="52" spans="2:17" s="17" customFormat="1" ht="15" hidden="1" x14ac:dyDescent="0.25">
      <c r="B52" s="18"/>
      <c r="L52" s="19"/>
      <c r="M52" s="19"/>
      <c r="N52" s="19"/>
      <c r="O52" s="19"/>
      <c r="P52" s="19"/>
      <c r="Q52" s="19"/>
    </row>
    <row r="53" spans="2:17" s="17" customFormat="1" ht="15" hidden="1" x14ac:dyDescent="0.25">
      <c r="B53" s="18"/>
      <c r="L53" s="19"/>
      <c r="M53" s="19"/>
      <c r="N53" s="19"/>
      <c r="O53" s="19"/>
      <c r="P53" s="19"/>
      <c r="Q53" s="19"/>
    </row>
    <row r="54" spans="2:17" s="17" customFormat="1" ht="15" hidden="1" x14ac:dyDescent="0.25">
      <c r="B54" s="18"/>
      <c r="L54" s="19"/>
      <c r="M54" s="19"/>
      <c r="N54" s="19"/>
      <c r="O54" s="19"/>
      <c r="P54" s="19"/>
      <c r="Q54" s="19"/>
    </row>
    <row r="55" spans="2:17" s="17" customFormat="1" ht="15" hidden="1" x14ac:dyDescent="0.25">
      <c r="B55" s="18"/>
      <c r="L55" s="19"/>
      <c r="M55" s="19"/>
      <c r="N55" s="19"/>
      <c r="O55" s="19"/>
      <c r="P55" s="19"/>
      <c r="Q55" s="19"/>
    </row>
    <row r="56" spans="2:17" s="17" customFormat="1" ht="15" hidden="1" x14ac:dyDescent="0.25">
      <c r="B56" s="18"/>
      <c r="L56" s="19"/>
      <c r="M56" s="19"/>
      <c r="N56" s="19"/>
      <c r="O56" s="19"/>
      <c r="P56" s="19"/>
      <c r="Q56" s="19"/>
    </row>
    <row r="57" spans="2:17" s="17" customFormat="1" ht="15" hidden="1" x14ac:dyDescent="0.25">
      <c r="B57" s="18"/>
      <c r="L57" s="19"/>
      <c r="M57" s="19"/>
      <c r="N57" s="19"/>
      <c r="O57" s="19"/>
      <c r="P57" s="19"/>
      <c r="Q57" s="19"/>
    </row>
    <row r="58" spans="2:17" s="17" customFormat="1" ht="15" hidden="1" x14ac:dyDescent="0.25">
      <c r="B58" s="18"/>
      <c r="L58" s="19"/>
      <c r="M58" s="19"/>
      <c r="N58" s="19"/>
      <c r="O58" s="19"/>
      <c r="P58" s="19"/>
      <c r="Q58" s="19"/>
    </row>
    <row r="59" spans="2:17" s="17" customFormat="1" ht="15" hidden="1" x14ac:dyDescent="0.25">
      <c r="B59" s="18"/>
      <c r="L59" s="19"/>
      <c r="M59" s="19"/>
      <c r="N59" s="19"/>
      <c r="O59" s="19"/>
      <c r="P59" s="19"/>
      <c r="Q59" s="19"/>
    </row>
    <row r="60" spans="2:17" s="17" customFormat="1" ht="15" hidden="1" x14ac:dyDescent="0.25">
      <c r="B60" s="18"/>
      <c r="L60" s="19"/>
      <c r="M60" s="19"/>
      <c r="N60" s="19"/>
      <c r="O60" s="19"/>
      <c r="P60" s="19"/>
      <c r="Q60" s="19"/>
    </row>
    <row r="61" spans="2:17" s="17" customFormat="1" ht="15" hidden="1" x14ac:dyDescent="0.25">
      <c r="B61" s="18"/>
      <c r="L61" s="19"/>
      <c r="M61" s="19"/>
      <c r="N61" s="19"/>
      <c r="O61" s="19"/>
      <c r="P61" s="19"/>
      <c r="Q61" s="19"/>
    </row>
    <row r="62" spans="2:17" s="17" customFormat="1" ht="15" hidden="1" x14ac:dyDescent="0.25">
      <c r="B62" s="18"/>
      <c r="L62" s="19"/>
      <c r="M62" s="19"/>
      <c r="N62" s="19"/>
      <c r="O62" s="19"/>
      <c r="P62" s="19"/>
      <c r="Q62" s="19"/>
    </row>
    <row r="63" spans="2:17" s="17" customFormat="1" ht="15" hidden="1" x14ac:dyDescent="0.25">
      <c r="B63" s="18"/>
      <c r="L63" s="19"/>
      <c r="M63" s="19"/>
      <c r="N63" s="19"/>
      <c r="O63" s="19"/>
      <c r="P63" s="19"/>
      <c r="Q63" s="19"/>
    </row>
    <row r="64" spans="2:17" s="17" customFormat="1" ht="15" hidden="1" x14ac:dyDescent="0.25">
      <c r="B64" s="18"/>
      <c r="L64" s="19"/>
      <c r="M64" s="19"/>
      <c r="N64" s="19"/>
      <c r="O64" s="19"/>
      <c r="P64" s="19"/>
      <c r="Q64" s="19"/>
    </row>
    <row r="65" spans="2:17" s="17" customFormat="1" ht="15" hidden="1" x14ac:dyDescent="0.25">
      <c r="B65" s="18"/>
      <c r="L65" s="19"/>
      <c r="M65" s="19"/>
      <c r="N65" s="19"/>
      <c r="O65" s="19"/>
      <c r="P65" s="19"/>
      <c r="Q65" s="19"/>
    </row>
    <row r="66" spans="2:17" ht="14.45" customHeight="1" x14ac:dyDescent="0.25"/>
    <row r="67" spans="2:17" ht="14.45" customHeight="1" x14ac:dyDescent="0.25"/>
    <row r="68" spans="2:17" ht="14.45" customHeight="1" x14ac:dyDescent="0.25"/>
    <row r="69" spans="2:17" ht="14.45" customHeight="1" x14ac:dyDescent="0.25"/>
  </sheetData>
  <sheetProtection algorithmName="SHA-512" hashValue="5LoVF6GTRj7FuAS1TqW4S3bOqmxj9OZ68tzut/hSWq2lb0YYI8STYHOz3TbuLmxrUmu7ce0JnnvzmRDvA68LYA==" saltValue="kBZOwYm2L78rkxVOiPhx0g==" spinCount="100000" sheet="1" objects="1" scenarios="1"/>
  <mergeCells count="2">
    <mergeCell ref="E3:J3"/>
    <mergeCell ref="A7:A11"/>
  </mergeCells>
  <conditionalFormatting sqref="C13">
    <cfRule type="cellIs" dxfId="0" priority="1" operator="greaterThan">
      <formula>40000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29CEA9BDEF484189A266E7A37560F4" ma:contentTypeVersion="6" ma:contentTypeDescription="Een nieuw document maken." ma:contentTypeScope="" ma:versionID="d89d0813dc933ae85ae57e7e097ac105">
  <xsd:schema xmlns:xsd="http://www.w3.org/2001/XMLSchema" xmlns:xs="http://www.w3.org/2001/XMLSchema" xmlns:p="http://schemas.microsoft.com/office/2006/metadata/properties" xmlns:ns2="144eb8f3-3f79-4e25-a97e-f9a7efaefce4" targetNamespace="http://schemas.microsoft.com/office/2006/metadata/properties" ma:root="true" ma:fieldsID="fdbd37bff1531b29b68619db94c1639e" ns2:_="">
    <xsd:import namespace="144eb8f3-3f79-4e25-a97e-f9a7efaef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b8f3-3f79-4e25-a97e-f9a7efaef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E3C3FC-61A0-47CD-B48D-803B011817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3C41B-CCC9-4C58-9212-46EE0C18BC6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AE4BE-37DB-4942-A2E4-B88B5AAF9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eb8f3-3f79-4e25-a97e-f9a7efaef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Jong, Rutger de</dc:creator>
  <cp:lastModifiedBy>Jong, Rutger de</cp:lastModifiedBy>
  <dcterms:created xsi:type="dcterms:W3CDTF">2020-12-08T14:53:39Z</dcterms:created>
  <dcterms:modified xsi:type="dcterms:W3CDTF">2023-01-06T09:00:07Z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0x010100D9ECFB0C4F1FF645B07CC950AA3C01B2</vt:lpwstr>
  </property>
</Properties>
</file>