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199) Woningaanpassingen\2022\3) Aanbestedingsdocumenten\Mee te publiceren bijlagen\"/>
    </mc:Choice>
  </mc:AlternateContent>
  <bookViews>
    <workbookView xWindow="0" yWindow="0" windowWidth="18870" windowHeight="6690"/>
  </bookViews>
  <sheets>
    <sheet name="Voorstel" sheetId="5" r:id="rId1"/>
  </sheets>
  <definedNames>
    <definedName name="_xlnm._FilterDatabase" localSheetId="0" hidden="1">Voorstel!$B$4:$B$36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5" l="1"/>
  <c r="E49" i="5"/>
  <c r="E50" i="5"/>
  <c r="E51" i="5"/>
  <c r="E42" i="5" l="1"/>
  <c r="E43" i="5"/>
  <c r="E44" i="5"/>
  <c r="E45" i="5"/>
  <c r="E46" i="5"/>
  <c r="E23" i="5"/>
  <c r="E28" i="5"/>
  <c r="E38" i="5"/>
  <c r="E18" i="5"/>
  <c r="E17" i="5"/>
  <c r="E16" i="5"/>
  <c r="E15" i="5"/>
  <c r="E9" i="5"/>
  <c r="E11" i="5"/>
  <c r="E12" i="5"/>
  <c r="E13" i="5"/>
  <c r="E14" i="5"/>
  <c r="E20" i="5"/>
  <c r="E21" i="5"/>
  <c r="E22" i="5"/>
  <c r="E25" i="5"/>
  <c r="E26" i="5"/>
  <c r="E27" i="5"/>
  <c r="E29" i="5"/>
  <c r="E30" i="5"/>
  <c r="E31" i="5"/>
  <c r="E32" i="5"/>
  <c r="E33" i="5"/>
  <c r="E34" i="5"/>
  <c r="E35" i="5"/>
  <c r="E36" i="5"/>
  <c r="E37" i="5"/>
  <c r="E40" i="5"/>
  <c r="E41" i="5"/>
  <c r="E8" i="5"/>
  <c r="E52" i="5" l="1"/>
</calcChain>
</file>

<file path=xl/sharedStrings.xml><?xml version="1.0" encoding="utf-8"?>
<sst xmlns="http://schemas.openxmlformats.org/spreadsheetml/2006/main" count="56" uniqueCount="56">
  <si>
    <t>Omschrijving</t>
  </si>
  <si>
    <t>Stuksprijs (in euro's)</t>
  </si>
  <si>
    <t>Totaalprijs:</t>
  </si>
  <si>
    <t>Totaalprijs offerteleidraad 4.2.1</t>
  </si>
  <si>
    <t>Totaalprijs</t>
  </si>
  <si>
    <t>Naam organisatie inschrijver:</t>
  </si>
  <si>
    <t>Belangrijk: alleen kolom E invullen</t>
  </si>
  <si>
    <t>Toiletvoorziening</t>
  </si>
  <si>
    <t>Beugels</t>
  </si>
  <si>
    <t>Trapspilbeugel</t>
  </si>
  <si>
    <t>Badkamervoorziening</t>
  </si>
  <si>
    <t>Drempelaanpassingen</t>
  </si>
  <si>
    <t>2e trapleuning</t>
  </si>
  <si>
    <t>Steunpoten voor douchezit</t>
  </si>
  <si>
    <t>Helling/Vlak/Helling (op galerij)</t>
  </si>
  <si>
    <t>Balustradeverhoging indien noodzakelijk volgens bouwbesluit per strekkende meter</t>
  </si>
  <si>
    <t>5 Deuren (inclusief onderhoud en reparatie, inclusief aansluiting)</t>
  </si>
  <si>
    <t>Afstandsbediening voor elektrische deuropener</t>
  </si>
  <si>
    <t>Beschermkap voor gebruik buiten</t>
  </si>
  <si>
    <t>Meerprijs per strekkende meter leidingwerk buiten</t>
  </si>
  <si>
    <t xml:space="preserve">Geschatte afname </t>
  </si>
  <si>
    <t>Verlengde of verbrede scootersafe (alleen meerprijs)</t>
  </si>
  <si>
    <t>Toiletbeugelset met of zonder verhoger (+6 of +10cm)</t>
  </si>
  <si>
    <t>Douche-/föhninstallatie inclusief elektra + leidingwerk + afstandsbediening</t>
  </si>
  <si>
    <t>Vaste wand- toiletbeugel 50 t/m 90 cm, indien in combinatie met andere woningaanpassingen geplaatst.</t>
  </si>
  <si>
    <t xml:space="preserve">Opklapbare wand- toiletbeugel 50 t/m 90 cm </t>
  </si>
  <si>
    <t>Steunpoot bij opklapbare wandbeugel</t>
  </si>
  <si>
    <t>Wastafelbeugel</t>
  </si>
  <si>
    <t>Pakpaal</t>
  </si>
  <si>
    <t>(onderrijdbare) Wastafel</t>
  </si>
  <si>
    <t>Douchezitje zonder rug/ of armleuningen (vast aan de wand)</t>
  </si>
  <si>
    <t>Douchezitje met rugleuning en armleggers (vast aan de wand)</t>
  </si>
  <si>
    <t>Verwijderen bad/douchebak, creëren douche met vloer op afschot,  inclusief maximaal 6.m2 wandtegels en doucheset, antislipvloertegels</t>
  </si>
  <si>
    <t>Verwijderen drempel (plus afwerking) indien in combinatie met andere woningaanpassingen</t>
  </si>
  <si>
    <t>Drempelhulp binnenshuis 10 tot 15 cm hoog (verhouding 1:12)</t>
  </si>
  <si>
    <t>Drempelhulp binnenshuis &gt;15 cm hoog (verhouding 1:16)*</t>
  </si>
  <si>
    <t>Drempelhulp buitenshuis tot 3 cm hoog (verhouding 1:12)*</t>
  </si>
  <si>
    <t>Drempelhulp buitenshuis 3 tot 10 cm hoog (verhouding 1:5 tot 1:10)</t>
  </si>
  <si>
    <t>Drempelhulp buitenshuis 10 tot 15 cm hoog (verhouding 1:12)*</t>
  </si>
  <si>
    <t>Drempelhulp buitenshuis &gt;15 cm hoog (verhouding 1:16)</t>
  </si>
  <si>
    <t>Ophogen bestaande “bestrating” tot 1 vierkante meter (verhouding 1:5 tot 1:10)</t>
  </si>
  <si>
    <t>Ophogen bestaande “bestrating” vanaf 1 vierkante meter tot 3 vierkante meter (verhouding 1:12)*</t>
  </si>
  <si>
    <t>Ophogen bestaande “bestrating vanaf 3 vierkante meter tot 8 vierkante meter (verhouding 1:16)*</t>
  </si>
  <si>
    <t>Verlengen buitendeur op galerij plus drempelhulp (als alternatief voor hoge drempelhulp)</t>
  </si>
  <si>
    <t>Elektrische deurdranger incl. drukknop(pen) en/of sleutelschakelaar en bijkomende installatiekosten (op bestaand systeem)</t>
  </si>
  <si>
    <t>Verbreden  deur buiten</t>
  </si>
  <si>
    <t>Verbreden deur inpandig</t>
  </si>
  <si>
    <t>Spreek/luisterverbinding met deur ontgrendelaar</t>
  </si>
  <si>
    <t>Wandcontactdoos maximaal 5 meter leidingwerk</t>
  </si>
  <si>
    <t>Scootersafe (inclusief egaliseren vloer en plaatsen elektra)</t>
  </si>
  <si>
    <t>De totaalprijs is terug te vinden in E:49</t>
  </si>
  <si>
    <t>Drempelhulp binnenshuis 3 tot 10 cm hoog (verhouding 1:5 tot 1:10)</t>
  </si>
  <si>
    <t xml:space="preserve">Drempelhulp binnenshuis tot 3 cm hoog (verhouding 1:12, Indien in combinatie met andere woningaanpassingen)
</t>
  </si>
  <si>
    <t>6 Stalling vervoersvoorziening</t>
  </si>
  <si>
    <t>Uurtarief voor meerwerk, onderhoud van elektrische voorzieningen en aanbrengen/installeren van voorzieningen bij verhuizing</t>
  </si>
  <si>
    <t xml:space="preserve">Uurtarief*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</si>
</sst>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1" fillId="2" borderId="1" xfId="0" applyFont="1" applyFill="1" applyBorder="1"/>
    <xf numFmtId="4" fontId="0" fillId="2" borderId="2" xfId="0" applyNumberFormat="1" applyFill="1" applyBorder="1"/>
    <xf numFmtId="0" fontId="0" fillId="2" borderId="3" xfId="0" applyFill="1" applyBorder="1"/>
    <xf numFmtId="0" fontId="1" fillId="2" borderId="4" xfId="0" applyFont="1" applyFill="1" applyBorder="1"/>
    <xf numFmtId="0" fontId="1" fillId="4" borderId="0" xfId="0" applyFont="1" applyFill="1"/>
    <xf numFmtId="0" fontId="2" fillId="3" borderId="0" xfId="0" applyFont="1" applyFill="1"/>
    <xf numFmtId="0" fontId="3" fillId="0" borderId="0" xfId="0" applyFont="1"/>
    <xf numFmtId="44" fontId="0" fillId="0" borderId="0" xfId="1" applyFont="1"/>
    <xf numFmtId="0" fontId="1" fillId="0" borderId="0" xfId="0" applyFont="1"/>
    <xf numFmtId="0" fontId="0" fillId="0" borderId="0" xfId="0" applyFill="1" applyBorder="1"/>
    <xf numFmtId="44" fontId="0" fillId="0" borderId="0" xfId="1" applyFont="1" applyFill="1" applyProtection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Fill="1"/>
    <xf numFmtId="0" fontId="0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2">
    <cellStyle name="Standaard" xfId="0" builtinId="0"/>
    <cellStyle name="Valuta" xfId="1" builtinId="4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DBEC9"/>
      <rgbColor rgb="00FFFFFF"/>
      <rgbColor rgb="00C8DCE1"/>
      <rgbColor rgb="00ADBEC9"/>
      <rgbColor rgb="00C8DCE1"/>
      <rgbColor rgb="00ADBEC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topLeftCell="B1" zoomScale="96" zoomScaleNormal="96" workbookViewId="0">
      <selection activeCell="H28" sqref="H28"/>
    </sheetView>
  </sheetViews>
  <sheetFormatPr defaultRowHeight="15" x14ac:dyDescent="0.25"/>
  <cols>
    <col min="1" max="1" width="9.140625" style="2"/>
    <col min="2" max="2" width="96.28515625" bestFit="1" customWidth="1"/>
    <col min="3" max="3" width="28.140625" customWidth="1"/>
    <col min="4" max="4" width="22.140625" customWidth="1"/>
    <col min="5" max="5" width="22.5703125" customWidth="1"/>
  </cols>
  <sheetData>
    <row r="1" spans="1:5" ht="18.75" x14ac:dyDescent="0.3">
      <c r="B1" s="10" t="s">
        <v>5</v>
      </c>
    </row>
    <row r="2" spans="1:5" ht="18.75" x14ac:dyDescent="0.3">
      <c r="B2" s="9" t="s">
        <v>6</v>
      </c>
    </row>
    <row r="3" spans="1:5" x14ac:dyDescent="0.25">
      <c r="B3" s="15" t="s">
        <v>50</v>
      </c>
    </row>
    <row r="4" spans="1:5" x14ac:dyDescent="0.25">
      <c r="B4" s="8" t="s">
        <v>0</v>
      </c>
      <c r="C4" s="8" t="s">
        <v>20</v>
      </c>
      <c r="D4" s="8" t="s">
        <v>1</v>
      </c>
      <c r="E4" s="8" t="s">
        <v>4</v>
      </c>
    </row>
    <row r="5" spans="1:5" x14ac:dyDescent="0.25">
      <c r="B5" s="12" t="s">
        <v>55</v>
      </c>
      <c r="C5" s="15"/>
      <c r="D5" s="3"/>
      <c r="E5" s="3"/>
    </row>
    <row r="6" spans="1:5" s="2" customFormat="1" ht="30" x14ac:dyDescent="0.25">
      <c r="B6" s="22" t="s">
        <v>54</v>
      </c>
      <c r="C6" s="15"/>
      <c r="D6" s="11">
        <v>0</v>
      </c>
      <c r="E6" s="3"/>
    </row>
    <row r="7" spans="1:5" s="2" customFormat="1" x14ac:dyDescent="0.25">
      <c r="B7" s="12" t="s">
        <v>7</v>
      </c>
      <c r="C7" s="15"/>
      <c r="D7" s="3"/>
      <c r="E7" s="3"/>
    </row>
    <row r="8" spans="1:5" s="1" customFormat="1" x14ac:dyDescent="0.25">
      <c r="A8" s="2"/>
      <c r="B8" s="17" t="s">
        <v>22</v>
      </c>
      <c r="C8" s="15">
        <v>6</v>
      </c>
      <c r="D8" s="11">
        <v>0</v>
      </c>
      <c r="E8" s="3">
        <f>C8*D8</f>
        <v>0</v>
      </c>
    </row>
    <row r="9" spans="1:5" s="1" customFormat="1" x14ac:dyDescent="0.25">
      <c r="A9" s="2"/>
      <c r="B9" s="17" t="s">
        <v>23</v>
      </c>
      <c r="C9" s="15">
        <v>11</v>
      </c>
      <c r="D9" s="11">
        <v>0</v>
      </c>
      <c r="E9" s="3">
        <f t="shared" ref="E9:E51" si="0">C9*D9</f>
        <v>0</v>
      </c>
    </row>
    <row r="10" spans="1:5" x14ac:dyDescent="0.25">
      <c r="B10" s="12" t="s">
        <v>8</v>
      </c>
      <c r="C10" s="15"/>
      <c r="D10" s="11"/>
      <c r="E10" s="3"/>
    </row>
    <row r="11" spans="1:5" x14ac:dyDescent="0.25">
      <c r="B11" s="17" t="s">
        <v>24</v>
      </c>
      <c r="C11" s="15">
        <v>13</v>
      </c>
      <c r="D11" s="11">
        <v>0</v>
      </c>
      <c r="E11" s="3">
        <f t="shared" si="0"/>
        <v>0</v>
      </c>
    </row>
    <row r="12" spans="1:5" x14ac:dyDescent="0.25">
      <c r="B12" s="18" t="s">
        <v>25</v>
      </c>
      <c r="C12" s="15">
        <v>16</v>
      </c>
      <c r="D12" s="11">
        <v>0</v>
      </c>
      <c r="E12" s="3">
        <f t="shared" si="0"/>
        <v>0</v>
      </c>
    </row>
    <row r="13" spans="1:5" s="1" customFormat="1" x14ac:dyDescent="0.25">
      <c r="A13" s="2"/>
      <c r="B13" s="17" t="s">
        <v>26</v>
      </c>
      <c r="C13" s="20">
        <v>3</v>
      </c>
      <c r="D13" s="11">
        <v>0</v>
      </c>
      <c r="E13" s="3">
        <f t="shared" si="0"/>
        <v>0</v>
      </c>
    </row>
    <row r="14" spans="1:5" x14ac:dyDescent="0.25">
      <c r="B14" s="15" t="s">
        <v>9</v>
      </c>
      <c r="C14" s="15">
        <v>1</v>
      </c>
      <c r="D14" s="11">
        <v>0</v>
      </c>
      <c r="E14" s="3">
        <f t="shared" si="0"/>
        <v>0</v>
      </c>
    </row>
    <row r="15" spans="1:5" s="2" customFormat="1" x14ac:dyDescent="0.25">
      <c r="B15" s="15" t="s">
        <v>12</v>
      </c>
      <c r="C15" s="20">
        <v>2</v>
      </c>
      <c r="D15" s="11">
        <v>0</v>
      </c>
      <c r="E15" s="3">
        <f t="shared" si="0"/>
        <v>0</v>
      </c>
    </row>
    <row r="16" spans="1:5" s="2" customFormat="1" x14ac:dyDescent="0.25">
      <c r="B16" s="15" t="s">
        <v>27</v>
      </c>
      <c r="C16" s="15">
        <v>2</v>
      </c>
      <c r="D16" s="11">
        <v>0</v>
      </c>
      <c r="E16" s="3">
        <f t="shared" si="0"/>
        <v>0</v>
      </c>
    </row>
    <row r="17" spans="1:5" s="2" customFormat="1" x14ac:dyDescent="0.25">
      <c r="B17" s="15" t="s">
        <v>28</v>
      </c>
      <c r="C17" s="20">
        <v>2</v>
      </c>
      <c r="D17" s="11">
        <v>0</v>
      </c>
      <c r="E17" s="3">
        <f t="shared" si="0"/>
        <v>0</v>
      </c>
    </row>
    <row r="18" spans="1:5" s="2" customFormat="1" x14ac:dyDescent="0.25">
      <c r="B18" s="17" t="s">
        <v>29</v>
      </c>
      <c r="C18" s="20">
        <v>4</v>
      </c>
      <c r="D18" s="11">
        <v>0</v>
      </c>
      <c r="E18" s="3">
        <f t="shared" si="0"/>
        <v>0</v>
      </c>
    </row>
    <row r="19" spans="1:5" x14ac:dyDescent="0.25">
      <c r="B19" s="12" t="s">
        <v>10</v>
      </c>
      <c r="C19" s="15"/>
      <c r="D19" s="11"/>
      <c r="E19" s="3"/>
    </row>
    <row r="20" spans="1:5" x14ac:dyDescent="0.25">
      <c r="B20" s="15" t="s">
        <v>30</v>
      </c>
      <c r="C20" s="15">
        <v>3</v>
      </c>
      <c r="D20" s="11">
        <v>0</v>
      </c>
      <c r="E20" s="3">
        <f t="shared" si="0"/>
        <v>0</v>
      </c>
    </row>
    <row r="21" spans="1:5" x14ac:dyDescent="0.25">
      <c r="B21" s="17" t="s">
        <v>31</v>
      </c>
      <c r="C21" s="15">
        <v>23</v>
      </c>
      <c r="D21" s="11">
        <v>0</v>
      </c>
      <c r="E21" s="3">
        <f t="shared" si="0"/>
        <v>0</v>
      </c>
    </row>
    <row r="22" spans="1:5" x14ac:dyDescent="0.25">
      <c r="B22" s="15" t="s">
        <v>13</v>
      </c>
      <c r="C22" s="15">
        <v>18</v>
      </c>
      <c r="D22" s="11">
        <v>0</v>
      </c>
      <c r="E22" s="3">
        <f t="shared" si="0"/>
        <v>0</v>
      </c>
    </row>
    <row r="23" spans="1:5" s="2" customFormat="1" ht="30" x14ac:dyDescent="0.25">
      <c r="B23" s="16" t="s">
        <v>32</v>
      </c>
      <c r="C23" s="15">
        <v>5</v>
      </c>
      <c r="D23" s="11">
        <v>0</v>
      </c>
      <c r="E23" s="3">
        <f t="shared" si="0"/>
        <v>0</v>
      </c>
    </row>
    <row r="24" spans="1:5" x14ac:dyDescent="0.25">
      <c r="B24" s="12" t="s">
        <v>11</v>
      </c>
      <c r="C24" s="20"/>
      <c r="D24" s="11"/>
      <c r="E24" s="3"/>
    </row>
    <row r="25" spans="1:5" x14ac:dyDescent="0.25">
      <c r="B25" s="15" t="s">
        <v>33</v>
      </c>
      <c r="C25" s="15">
        <v>7</v>
      </c>
      <c r="D25" s="11">
        <v>0</v>
      </c>
      <c r="E25" s="3">
        <f t="shared" si="0"/>
        <v>0</v>
      </c>
    </row>
    <row r="26" spans="1:5" ht="15" customHeight="1" x14ac:dyDescent="0.25">
      <c r="B26" s="21" t="s">
        <v>52</v>
      </c>
      <c r="C26" s="15">
        <v>20</v>
      </c>
      <c r="D26" s="11">
        <v>0</v>
      </c>
      <c r="E26" s="3">
        <f t="shared" si="0"/>
        <v>0</v>
      </c>
    </row>
    <row r="27" spans="1:5" s="1" customFormat="1" x14ac:dyDescent="0.25">
      <c r="A27" s="2"/>
      <c r="B27" s="21" t="s">
        <v>51</v>
      </c>
      <c r="C27" s="15">
        <v>33</v>
      </c>
      <c r="D27" s="11">
        <v>0</v>
      </c>
      <c r="E27" s="3">
        <f t="shared" si="0"/>
        <v>0</v>
      </c>
    </row>
    <row r="28" spans="1:5" s="2" customFormat="1" x14ac:dyDescent="0.25">
      <c r="B28" s="17" t="s">
        <v>34</v>
      </c>
      <c r="C28" s="15">
        <v>11</v>
      </c>
      <c r="D28" s="11">
        <v>0</v>
      </c>
      <c r="E28" s="3">
        <f t="shared" si="0"/>
        <v>0</v>
      </c>
    </row>
    <row r="29" spans="1:5" s="1" customFormat="1" x14ac:dyDescent="0.25">
      <c r="A29" s="2"/>
      <c r="B29" s="15" t="s">
        <v>35</v>
      </c>
      <c r="C29" s="15">
        <v>4</v>
      </c>
      <c r="D29" s="11">
        <v>0</v>
      </c>
      <c r="E29" s="3">
        <f t="shared" si="0"/>
        <v>0</v>
      </c>
    </row>
    <row r="30" spans="1:5" x14ac:dyDescent="0.25">
      <c r="B30" s="15" t="s">
        <v>36</v>
      </c>
      <c r="C30" s="15">
        <v>4</v>
      </c>
      <c r="D30" s="11">
        <v>0</v>
      </c>
      <c r="E30" s="3">
        <f t="shared" si="0"/>
        <v>0</v>
      </c>
    </row>
    <row r="31" spans="1:5" x14ac:dyDescent="0.25">
      <c r="B31" s="15" t="s">
        <v>37</v>
      </c>
      <c r="C31" s="15">
        <v>18</v>
      </c>
      <c r="D31" s="11">
        <v>0</v>
      </c>
      <c r="E31" s="3">
        <f t="shared" si="0"/>
        <v>0</v>
      </c>
    </row>
    <row r="32" spans="1:5" x14ac:dyDescent="0.25">
      <c r="B32" s="15" t="s">
        <v>38</v>
      </c>
      <c r="C32" s="15">
        <v>18</v>
      </c>
      <c r="D32" s="11">
        <v>0</v>
      </c>
      <c r="E32" s="3">
        <f t="shared" si="0"/>
        <v>0</v>
      </c>
    </row>
    <row r="33" spans="2:5" x14ac:dyDescent="0.25">
      <c r="B33" s="15" t="s">
        <v>39</v>
      </c>
      <c r="C33" s="15">
        <v>14</v>
      </c>
      <c r="D33" s="11">
        <v>0</v>
      </c>
      <c r="E33" s="3">
        <f t="shared" si="0"/>
        <v>0</v>
      </c>
    </row>
    <row r="34" spans="2:5" x14ac:dyDescent="0.25">
      <c r="B34" s="15" t="s">
        <v>14</v>
      </c>
      <c r="C34" s="15">
        <v>29</v>
      </c>
      <c r="D34" s="11">
        <v>0</v>
      </c>
      <c r="E34" s="3">
        <f t="shared" si="0"/>
        <v>0</v>
      </c>
    </row>
    <row r="35" spans="2:5" x14ac:dyDescent="0.25">
      <c r="B35" s="15" t="s">
        <v>15</v>
      </c>
      <c r="C35" s="15">
        <v>12</v>
      </c>
      <c r="D35" s="11">
        <v>0</v>
      </c>
      <c r="E35" s="3">
        <f t="shared" si="0"/>
        <v>0</v>
      </c>
    </row>
    <row r="36" spans="2:5" x14ac:dyDescent="0.25">
      <c r="B36" s="15" t="s">
        <v>40</v>
      </c>
      <c r="C36" s="15">
        <v>4</v>
      </c>
      <c r="D36" s="11">
        <v>0</v>
      </c>
      <c r="E36" s="3">
        <f t="shared" si="0"/>
        <v>0</v>
      </c>
    </row>
    <row r="37" spans="2:5" x14ac:dyDescent="0.25">
      <c r="B37" s="15" t="s">
        <v>41</v>
      </c>
      <c r="C37" s="15">
        <v>5</v>
      </c>
      <c r="D37" s="11">
        <v>0</v>
      </c>
      <c r="E37" s="3">
        <f t="shared" si="0"/>
        <v>0</v>
      </c>
    </row>
    <row r="38" spans="2:5" s="2" customFormat="1" x14ac:dyDescent="0.25">
      <c r="B38" s="15" t="s">
        <v>42</v>
      </c>
      <c r="C38" s="15">
        <v>12</v>
      </c>
      <c r="D38" s="11">
        <v>0</v>
      </c>
      <c r="E38" s="3">
        <f t="shared" si="0"/>
        <v>0</v>
      </c>
    </row>
    <row r="39" spans="2:5" x14ac:dyDescent="0.25">
      <c r="B39" s="12" t="s">
        <v>16</v>
      </c>
      <c r="C39" s="15"/>
      <c r="D39" s="14"/>
      <c r="E39" s="3"/>
    </row>
    <row r="40" spans="2:5" x14ac:dyDescent="0.25">
      <c r="B40" s="15" t="s">
        <v>43</v>
      </c>
      <c r="C40" s="15">
        <v>3</v>
      </c>
      <c r="D40" s="11">
        <v>0</v>
      </c>
      <c r="E40" s="3">
        <f t="shared" si="0"/>
        <v>0</v>
      </c>
    </row>
    <row r="41" spans="2:5" ht="30" x14ac:dyDescent="0.25">
      <c r="B41" s="16" t="s">
        <v>44</v>
      </c>
      <c r="C41" s="15">
        <v>21</v>
      </c>
      <c r="D41" s="11">
        <v>0</v>
      </c>
      <c r="E41" s="3">
        <f t="shared" si="0"/>
        <v>0</v>
      </c>
    </row>
    <row r="42" spans="2:5" s="2" customFormat="1" x14ac:dyDescent="0.25">
      <c r="B42" s="15" t="s">
        <v>17</v>
      </c>
      <c r="C42" s="15">
        <v>11</v>
      </c>
      <c r="D42" s="11">
        <v>0</v>
      </c>
      <c r="E42" s="3">
        <f t="shared" si="0"/>
        <v>0</v>
      </c>
    </row>
    <row r="43" spans="2:5" s="2" customFormat="1" x14ac:dyDescent="0.25">
      <c r="B43" s="15" t="s">
        <v>18</v>
      </c>
      <c r="C43" s="20">
        <v>5</v>
      </c>
      <c r="D43" s="11">
        <v>0</v>
      </c>
      <c r="E43" s="3">
        <f t="shared" si="0"/>
        <v>0</v>
      </c>
    </row>
    <row r="44" spans="2:5" s="2" customFormat="1" x14ac:dyDescent="0.25">
      <c r="B44" s="15" t="s">
        <v>46</v>
      </c>
      <c r="C44" s="15">
        <v>5</v>
      </c>
      <c r="D44" s="11">
        <v>0</v>
      </c>
      <c r="E44" s="3">
        <f t="shared" si="0"/>
        <v>0</v>
      </c>
    </row>
    <row r="45" spans="2:5" s="2" customFormat="1" x14ac:dyDescent="0.25">
      <c r="B45" s="19" t="s">
        <v>45</v>
      </c>
      <c r="C45" s="20">
        <v>4</v>
      </c>
      <c r="D45" s="11">
        <v>0</v>
      </c>
      <c r="E45" s="3">
        <f t="shared" si="0"/>
        <v>0</v>
      </c>
    </row>
    <row r="46" spans="2:5" s="2" customFormat="1" x14ac:dyDescent="0.25">
      <c r="B46" s="18" t="s">
        <v>47</v>
      </c>
      <c r="C46" s="15">
        <v>2</v>
      </c>
      <c r="D46" s="11">
        <v>0</v>
      </c>
      <c r="E46" s="3">
        <f t="shared" si="0"/>
        <v>0</v>
      </c>
    </row>
    <row r="47" spans="2:5" s="2" customFormat="1" x14ac:dyDescent="0.25">
      <c r="B47" s="12" t="s">
        <v>53</v>
      </c>
      <c r="C47" s="20"/>
      <c r="D47" s="11"/>
      <c r="E47" s="3"/>
    </row>
    <row r="48" spans="2:5" s="2" customFormat="1" x14ac:dyDescent="0.25">
      <c r="B48" s="17" t="s">
        <v>48</v>
      </c>
      <c r="C48" s="20">
        <v>12</v>
      </c>
      <c r="D48" s="11">
        <v>0</v>
      </c>
      <c r="E48" s="3">
        <f t="shared" si="0"/>
        <v>0</v>
      </c>
    </row>
    <row r="49" spans="2:7" s="2" customFormat="1" x14ac:dyDescent="0.25">
      <c r="B49" s="19" t="s">
        <v>19</v>
      </c>
      <c r="C49" s="20">
        <v>5</v>
      </c>
      <c r="D49" s="11">
        <v>0</v>
      </c>
      <c r="E49" s="3">
        <f t="shared" si="0"/>
        <v>0</v>
      </c>
    </row>
    <row r="50" spans="2:7" s="2" customFormat="1" x14ac:dyDescent="0.25">
      <c r="B50" s="17" t="s">
        <v>49</v>
      </c>
      <c r="C50" s="20">
        <v>8</v>
      </c>
      <c r="D50" s="11">
        <v>0</v>
      </c>
      <c r="E50" s="3">
        <f t="shared" si="0"/>
        <v>0</v>
      </c>
    </row>
    <row r="51" spans="2:7" s="2" customFormat="1" ht="15.75" thickBot="1" x14ac:dyDescent="0.3">
      <c r="B51" s="17" t="s">
        <v>21</v>
      </c>
      <c r="C51" s="20">
        <v>4</v>
      </c>
      <c r="D51" s="11">
        <v>0</v>
      </c>
      <c r="E51" s="3">
        <f t="shared" si="0"/>
        <v>0</v>
      </c>
    </row>
    <row r="52" spans="2:7" s="2" customFormat="1" ht="15.75" thickBot="1" x14ac:dyDescent="0.3">
      <c r="B52" s="4" t="s">
        <v>3</v>
      </c>
      <c r="C52" s="6"/>
      <c r="D52" s="7" t="s">
        <v>2</v>
      </c>
      <c r="E52" s="5">
        <f>SUM(E8:E46)</f>
        <v>0</v>
      </c>
    </row>
    <row r="54" spans="2:7" x14ac:dyDescent="0.25">
      <c r="B54" s="13"/>
      <c r="C54" s="13"/>
      <c r="D54" s="13"/>
      <c r="E54" s="13"/>
      <c r="F54" s="13"/>
      <c r="G54" s="13"/>
    </row>
  </sheetData>
  <autoFilter ref="B4:B36"/>
  <conditionalFormatting sqref="D5:D51">
    <cfRule type="cellIs" dxfId="0" priority="2" operator="lessThan">
      <formula>0.0001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Voorstel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Ralph (Donar Groen)</dc:creator>
  <cp:lastModifiedBy>Dam, Danny van</cp:lastModifiedBy>
  <dcterms:created xsi:type="dcterms:W3CDTF">2021-09-07T07:00:14Z</dcterms:created>
  <dcterms:modified xsi:type="dcterms:W3CDTF">2023-01-09T09:25:51Z</dcterms:modified>
</cp:coreProperties>
</file>