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cholengroep Driestar-Wartburg/Werkplekhardware 2022/Bestek/"/>
    </mc:Choice>
  </mc:AlternateContent>
  <xr:revisionPtr revIDLastSave="367" documentId="8_{FF5D85CF-E925-4DE6-A0D1-4C570F1F1845}" xr6:coauthVersionLast="47" xr6:coauthVersionMax="47" xr10:uidLastSave="{4C0E6E61-458C-428D-9605-15A06EA0AFFA}"/>
  <bookViews>
    <workbookView xWindow="28680" yWindow="-120" windowWidth="29040" windowHeight="15840" xr2:uid="{00000000-000D-0000-FFFF-FFFF00000000}"/>
  </bookViews>
  <sheets>
    <sheet name="Calculatie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2" i="1" l="1"/>
  <c r="I12" i="1" s="1"/>
  <c r="G13" i="1"/>
  <c r="I13" i="1" s="1"/>
  <c r="G11" i="1"/>
  <c r="I11" i="1" s="1"/>
  <c r="G10" i="1"/>
  <c r="I10" i="1" s="1"/>
  <c r="G9" i="1"/>
  <c r="I9" i="1" s="1"/>
  <c r="I14" i="1" l="1"/>
  <c r="I16" i="1" s="1"/>
</calcChain>
</file>

<file path=xl/sharedStrings.xml><?xml version="1.0" encoding="utf-8"?>
<sst xmlns="http://schemas.openxmlformats.org/spreadsheetml/2006/main" count="29" uniqueCount="25">
  <si>
    <t>Totaal</t>
  </si>
  <si>
    <t>U dient de blauw gearceerde cellen in te vullen</t>
  </si>
  <si>
    <t>Naam Leverancier</t>
  </si>
  <si>
    <t>Naam ondertekenaar</t>
  </si>
  <si>
    <t>Handtekening</t>
  </si>
  <si>
    <t>Datum</t>
  </si>
  <si>
    <t>Totaal (bedrag voor gunning)</t>
  </si>
  <si>
    <t>Opslagmarge*</t>
  </si>
  <si>
    <t>Vekoopprijs excl. BTW</t>
  </si>
  <si>
    <t>Product</t>
  </si>
  <si>
    <t>Merk</t>
  </si>
  <si>
    <t>Type</t>
  </si>
  <si>
    <t>Inkoopprijs per stuk excl. BTW*</t>
  </si>
  <si>
    <t>Aantal</t>
  </si>
  <si>
    <t>Bijlage 5 Calculatieblad Werkplekhardware</t>
  </si>
  <si>
    <t>Scholengroep Driestar-Wartburg</t>
  </si>
  <si>
    <t>Referentie: 2023/0109RN</t>
  </si>
  <si>
    <t>Desktop</t>
  </si>
  <si>
    <t>Leerling laptop standaard</t>
  </si>
  <si>
    <t>Personeel monitor standaard</t>
  </si>
  <si>
    <t>Personeel monitor groot</t>
  </si>
  <si>
    <t>Leerling monitor</t>
  </si>
  <si>
    <t xml:space="preserve">* Zie paragraaf 7.5 van het Bestek voor de geldende voorwaarden voor de inkoopprijs en de opslagmarges. 2,0% is het minimaal te hanteren percentage. </t>
  </si>
  <si>
    <t>Kosten 3 jr Next Business Day on Site garantie per stuk excl. BTW</t>
  </si>
  <si>
    <t>Standaard fabrieksgarantie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</si>
</sst>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0.0%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color indexed="62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0" fontId="3" fillId="2" borderId="1" xfId="0" applyFont="1" applyFill="1" applyBorder="1"/>
    <xf numFmtId="0" fontId="5" fillId="2" borderId="1" xfId="0" applyFont="1" applyFill="1" applyBorder="1"/>
    <xf numFmtId="164" fontId="3" fillId="0" borderId="1" xfId="0" applyNumberFormat="1" applyFont="1" applyBorder="1"/>
    <xf numFmtId="0" fontId="3" fillId="0" borderId="0" xfId="0" applyFont="1"/>
    <xf numFmtId="0" fontId="4" fillId="0" borderId="0" xfId="0" applyFont="1"/>
    <xf numFmtId="44" fontId="4" fillId="2" borderId="2" xfId="0" applyNumberFormat="1" applyFont="1" applyFill="1" applyBorder="1"/>
    <xf numFmtId="164" fontId="4" fillId="2" borderId="1" xfId="0" applyNumberFormat="1" applyFont="1" applyFill="1" applyBorder="1"/>
    <xf numFmtId="0" fontId="4" fillId="2" borderId="1" xfId="0" applyFont="1" applyFill="1" applyBorder="1"/>
    <xf numFmtId="0" fontId="6" fillId="0" borderId="0" xfId="0" applyFont="1"/>
    <xf numFmtId="9" fontId="6" fillId="0" borderId="0" xfId="0" applyNumberFormat="1" applyFont="1" applyAlignment="1">
      <alignment wrapText="1"/>
    </xf>
    <xf numFmtId="0" fontId="7" fillId="0" borderId="0" xfId="0" applyFont="1"/>
    <xf numFmtId="0" fontId="7" fillId="4" borderId="1" xfId="0" applyFont="1" applyFill="1" applyBorder="1"/>
    <xf numFmtId="0" fontId="8" fillId="0" borderId="0" xfId="0" applyFont="1"/>
    <xf numFmtId="0" fontId="2" fillId="3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3" fillId="0" borderId="1" xfId="0" applyFont="1" applyBorder="1"/>
    <xf numFmtId="0" fontId="10" fillId="0" borderId="1" xfId="0" applyFont="1" applyBorder="1" applyAlignment="1">
      <alignment horizontal="center"/>
    </xf>
    <xf numFmtId="0" fontId="11" fillId="4" borderId="1" xfId="0" applyFont="1" applyFill="1" applyBorder="1"/>
    <xf numFmtId="0" fontId="3" fillId="4" borderId="1" xfId="0" applyFont="1" applyFill="1" applyBorder="1"/>
    <xf numFmtId="44" fontId="3" fillId="4" borderId="1" xfId="0" applyNumberFormat="1" applyFont="1" applyFill="1" applyBorder="1"/>
    <xf numFmtId="164" fontId="3" fillId="6" borderId="1" xfId="0" applyNumberFormat="1" applyFont="1" applyFill="1" applyBorder="1"/>
    <xf numFmtId="0" fontId="4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/>
    <xf numFmtId="0" fontId="9" fillId="4" borderId="1" xfId="0" applyFont="1" applyFill="1" applyBorder="1" applyAlignment="1">
      <alignment horizontal="left" vertical="center"/>
    </xf>
    <xf numFmtId="0" fontId="0" fillId="0" borderId="1" xfId="0" applyBorder="1"/>
    <xf numFmtId="165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95250</xdr:colOff>
      <xdr:row>1</xdr:row>
      <xdr:rowOff>63500</xdr:rowOff>
    </xdr:from>
    <xdr:to>
      <xdr:col>7</xdr:col>
      <xdr:colOff>1333943</xdr:colOff>
      <xdr:row>4</xdr:row>
      <xdr:rowOff>179917</xdr:rowOff>
    </xdr:to>
    <xdr:pic>
      <xdr:nvPicPr>
        <xdr:cNvPr id="2" name="Afbeelding 1" descr="Afbeelding met tekst&#10;&#10;Automatisch gegenereerde beschrijving">
          <a:extLst>
            <a:ext uri="{FF2B5EF4-FFF2-40B4-BE49-F238E27FC236}">
              <a16:creationId xmlns:a16="http://schemas.microsoft.com/office/drawing/2014/main" id="{7CE42CF8-FE08-6C86-8703-89C34B51B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22917" y="254000"/>
          <a:ext cx="2551026" cy="6879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4"/>
  <sheetViews>
    <sheetView tabSelected="1" zoomScale="90" zoomScaleNormal="90" workbookViewId="0"/>
  </sheetViews>
  <sheetFormatPr defaultRowHeight="15" x14ac:dyDescent="0.25"/>
  <cols>
    <col min="1" max="1" width="35.5703125" customWidth="1"/>
    <col min="2" max="2" width="20.140625" customWidth="1"/>
    <col min="3" max="3" width="27.140625" style="1" customWidth="1"/>
    <col min="4" max="4" width="38.140625" style="3" customWidth="1"/>
    <col min="5" max="5" width="24.140625" customWidth="1"/>
    <col min="6" max="6" width="17.7109375" customWidth="1"/>
    <col min="7" max="7" width="19.7109375" customWidth="1"/>
    <col min="8" max="8" width="31.140625" customWidth="1"/>
    <col min="9" max="9" width="22.42578125" customWidth="1"/>
  </cols>
  <sheetData>
    <row r="1" spans="1:11" x14ac:dyDescent="0.25">
      <c r="A1" s="8" t="s">
        <v>14</v>
      </c>
      <c r="B1" s="12"/>
      <c r="C1" s="13"/>
    </row>
    <row r="2" spans="1:11" x14ac:dyDescent="0.25">
      <c r="A2" s="12"/>
      <c r="B2" s="12"/>
      <c r="C2" s="13"/>
    </row>
    <row r="3" spans="1:11" x14ac:dyDescent="0.25">
      <c r="A3" s="12" t="s">
        <v>15</v>
      </c>
      <c r="B3" s="12"/>
      <c r="C3" s="13"/>
    </row>
    <row r="4" spans="1:11" ht="15" customHeight="1" x14ac:dyDescent="0.25">
      <c r="A4" s="16" t="s">
        <v>16</v>
      </c>
      <c r="B4" s="12"/>
      <c r="C4" s="13"/>
    </row>
    <row r="5" spans="1:11" ht="15" customHeight="1" x14ac:dyDescent="0.25">
      <c r="A5" s="12"/>
      <c r="B5" s="12"/>
      <c r="C5" s="13"/>
    </row>
    <row r="6" spans="1:11" x14ac:dyDescent="0.25">
      <c r="A6" s="12"/>
      <c r="B6" s="15"/>
      <c r="C6" s="14" t="s">
        <v>1</v>
      </c>
    </row>
    <row r="7" spans="1:11" x14ac:dyDescent="0.25">
      <c r="A7" s="12"/>
      <c r="B7" s="12"/>
      <c r="C7" s="13"/>
    </row>
    <row r="8" spans="1:11" ht="38.25" x14ac:dyDescent="0.25">
      <c r="A8" s="18" t="s">
        <v>9</v>
      </c>
      <c r="B8" s="19" t="s">
        <v>13</v>
      </c>
      <c r="C8" s="19" t="s">
        <v>10</v>
      </c>
      <c r="D8" s="19" t="s">
        <v>11</v>
      </c>
      <c r="E8" s="19" t="s">
        <v>12</v>
      </c>
      <c r="F8" s="19" t="s">
        <v>7</v>
      </c>
      <c r="G8" s="19" t="s">
        <v>8</v>
      </c>
      <c r="H8" s="19" t="s">
        <v>23</v>
      </c>
      <c r="I8" s="19" t="s">
        <v>0</v>
      </c>
      <c r="J8" s="2"/>
      <c r="K8" s="3"/>
    </row>
    <row r="9" spans="1:11" x14ac:dyDescent="0.25">
      <c r="A9" s="21" t="s">
        <v>18</v>
      </c>
      <c r="B9" s="22">
        <v>643</v>
      </c>
      <c r="C9" s="23"/>
      <c r="D9" s="24"/>
      <c r="E9" s="25">
        <v>0</v>
      </c>
      <c r="F9" s="31">
        <v>0</v>
      </c>
      <c r="G9" s="26">
        <f>E9*(1+$F$9)</f>
        <v>0</v>
      </c>
      <c r="H9" s="25">
        <v>0</v>
      </c>
      <c r="I9" s="6">
        <f>B9*(G9+H9)</f>
        <v>0</v>
      </c>
      <c r="J9" s="2"/>
      <c r="K9" s="3"/>
    </row>
    <row r="10" spans="1:11" x14ac:dyDescent="0.25">
      <c r="A10" s="21" t="s">
        <v>17</v>
      </c>
      <c r="B10" s="22">
        <v>100</v>
      </c>
      <c r="C10" s="23"/>
      <c r="D10" s="24"/>
      <c r="E10" s="25">
        <v>0</v>
      </c>
      <c r="F10" s="31">
        <v>0</v>
      </c>
      <c r="G10" s="26">
        <f>E10*(1+$F$10)</f>
        <v>0</v>
      </c>
      <c r="H10" s="26" t="s">
        <v>24</v>
      </c>
      <c r="I10" s="6">
        <f t="shared" ref="I10:I13" si="0">B10*G10</f>
        <v>0</v>
      </c>
      <c r="J10" s="2"/>
      <c r="K10" s="3"/>
    </row>
    <row r="11" spans="1:11" x14ac:dyDescent="0.25">
      <c r="A11" s="21" t="s">
        <v>19</v>
      </c>
      <c r="B11" s="22">
        <v>34</v>
      </c>
      <c r="C11" s="23"/>
      <c r="D11" s="24"/>
      <c r="E11" s="25">
        <v>0</v>
      </c>
      <c r="F11" s="32">
        <v>0</v>
      </c>
      <c r="G11" s="26">
        <f>E11*(1+$F$11)</f>
        <v>0</v>
      </c>
      <c r="H11" s="26" t="s">
        <v>24</v>
      </c>
      <c r="I11" s="6">
        <f t="shared" si="0"/>
        <v>0</v>
      </c>
      <c r="J11" s="2"/>
      <c r="K11" s="3"/>
    </row>
    <row r="12" spans="1:11" x14ac:dyDescent="0.25">
      <c r="A12" s="21" t="s">
        <v>20</v>
      </c>
      <c r="B12" s="22">
        <v>10</v>
      </c>
      <c r="C12" s="23"/>
      <c r="D12" s="24"/>
      <c r="E12" s="25">
        <v>0</v>
      </c>
      <c r="F12" s="33"/>
      <c r="G12" s="26">
        <f t="shared" ref="G12:G13" si="1">E12*(1+$F$11)</f>
        <v>0</v>
      </c>
      <c r="H12" s="26" t="s">
        <v>24</v>
      </c>
      <c r="I12" s="6">
        <f t="shared" si="0"/>
        <v>0</v>
      </c>
      <c r="J12" s="2"/>
      <c r="K12" s="3"/>
    </row>
    <row r="13" spans="1:11" x14ac:dyDescent="0.25">
      <c r="A13" s="21" t="s">
        <v>21</v>
      </c>
      <c r="B13" s="22">
        <v>12</v>
      </c>
      <c r="C13" s="23"/>
      <c r="D13" s="24"/>
      <c r="E13" s="25">
        <v>0</v>
      </c>
      <c r="F13" s="33"/>
      <c r="G13" s="26">
        <f t="shared" si="1"/>
        <v>0</v>
      </c>
      <c r="H13" s="26" t="s">
        <v>24</v>
      </c>
      <c r="I13" s="6">
        <f t="shared" si="0"/>
        <v>0</v>
      </c>
      <c r="J13" s="2"/>
      <c r="K13" s="3"/>
    </row>
    <row r="14" spans="1:11" x14ac:dyDescent="0.25">
      <c r="A14" s="11" t="s">
        <v>0</v>
      </c>
      <c r="B14" s="4"/>
      <c r="C14" s="27"/>
      <c r="D14" s="5"/>
      <c r="E14" s="5"/>
      <c r="F14" s="5"/>
      <c r="G14" s="28"/>
      <c r="H14" s="28"/>
      <c r="I14" s="10">
        <f>SUM(I9:I13)</f>
        <v>0</v>
      </c>
      <c r="J14" s="2"/>
      <c r="K14" s="3"/>
    </row>
    <row r="15" spans="1:11" ht="15.75" thickBot="1" x14ac:dyDescent="0.3">
      <c r="A15" s="12"/>
      <c r="B15" s="12"/>
      <c r="C15" s="13"/>
    </row>
    <row r="16" spans="1:11" ht="15.75" thickBot="1" x14ac:dyDescent="0.3">
      <c r="A16" s="7"/>
      <c r="B16" s="8"/>
      <c r="C16" s="8"/>
      <c r="D16" s="8"/>
      <c r="E16" s="8" t="s">
        <v>6</v>
      </c>
      <c r="F16" s="8"/>
      <c r="G16" s="20"/>
      <c r="H16" s="20"/>
      <c r="I16" s="9">
        <f>I14</f>
        <v>0</v>
      </c>
    </row>
    <row r="17" spans="1:4" x14ac:dyDescent="0.25">
      <c r="A17" s="7"/>
      <c r="B17" s="7"/>
      <c r="C17"/>
    </row>
    <row r="18" spans="1:4" x14ac:dyDescent="0.25">
      <c r="A18" s="20" t="s">
        <v>22</v>
      </c>
      <c r="B18" s="20"/>
      <c r="C18" s="20"/>
      <c r="D18" s="20"/>
    </row>
    <row r="19" spans="1:4" x14ac:dyDescent="0.25">
      <c r="A19" s="20"/>
      <c r="B19" s="20"/>
      <c r="C19" s="20"/>
      <c r="D19" s="20"/>
    </row>
    <row r="20" spans="1:4" x14ac:dyDescent="0.25">
      <c r="A20" s="12"/>
      <c r="B20" s="12"/>
      <c r="C20" s="13"/>
    </row>
    <row r="21" spans="1:4" ht="21" customHeight="1" x14ac:dyDescent="0.25">
      <c r="A21" s="17" t="s">
        <v>2</v>
      </c>
      <c r="B21" s="29"/>
      <c r="C21" s="30"/>
      <c r="D21" s="30"/>
    </row>
    <row r="22" spans="1:4" ht="21" customHeight="1" x14ac:dyDescent="0.25">
      <c r="A22" s="17" t="s">
        <v>3</v>
      </c>
      <c r="B22" s="29"/>
      <c r="C22" s="30"/>
      <c r="D22" s="30"/>
    </row>
    <row r="23" spans="1:4" ht="57" customHeight="1" x14ac:dyDescent="0.25">
      <c r="A23" s="17" t="s">
        <v>4</v>
      </c>
      <c r="B23" s="29"/>
      <c r="C23" s="30"/>
      <c r="D23" s="30"/>
    </row>
    <row r="24" spans="1:4" ht="21" customHeight="1" x14ac:dyDescent="0.25">
      <c r="A24" s="17" t="s">
        <v>5</v>
      </c>
      <c r="B24" s="29"/>
      <c r="C24" s="30"/>
      <c r="D24" s="30"/>
    </row>
  </sheetData>
  <mergeCells count="5">
    <mergeCell ref="B21:D21"/>
    <mergeCell ref="B22:D22"/>
    <mergeCell ref="B23:D23"/>
    <mergeCell ref="B24:D24"/>
    <mergeCell ref="F11:F1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0B8726-78AD-4DE4-956C-6C7FFC5C4067}">
  <ds:schemaRefs>
    <ds:schemaRef ds:uri="http://purl.org/dc/elements/1.1/"/>
    <ds:schemaRef ds:uri="5d807127-6dfe-4777-9fc9-8a2ccfc388c3"/>
    <ds:schemaRef ds:uri="http://schemas.microsoft.com/office/2006/metadata/properties"/>
    <ds:schemaRef ds:uri="46c995e6-7f53-48aa-a5ad-a9d38912b46a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22E78DD-F764-4487-A270-8605E5B5D3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7D7F03-96BE-44FF-A6E2-43F4651DC0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Ramon Nieuwenhuizen</cp:lastModifiedBy>
  <cp:lastPrinted>2018-05-28T09:43:10Z</cp:lastPrinted>
  <dcterms:created xsi:type="dcterms:W3CDTF">2011-04-27T13:02:07Z</dcterms:created>
  <dcterms:modified xsi:type="dcterms:W3CDTF">2023-01-03T13:46:12Z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