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4"/>
  <workbookPr autoCompressPictures="0" defaultThemeVersion="124226"/>
  <mc:AlternateContent xmlns:mc="http://schemas.openxmlformats.org/markup-compatibility/2006">
    <mc:Choice Requires="x15">
      <x15ac:absPath xmlns:x15ac="http://schemas.microsoft.com/office/spreadsheetml/2010/11/ac" url="/Users/karlmuusse/Documents/000Mentiz/007 GGD Utrecht Soa Lab/Voorbereiding/Def concept/"/>
    </mc:Choice>
  </mc:AlternateContent>
  <xr:revisionPtr revIDLastSave="0" documentId="13_ncr:1_{1E11B727-CC7C-334E-A413-B6DB9EA82A93}" xr6:coauthVersionLast="47" xr6:coauthVersionMax="47" xr10:uidLastSave="{00000000-0000-0000-0000-000000000000}"/>
  <bookViews>
    <workbookView xWindow="34260" yWindow="500" windowWidth="29740" windowHeight="20980" xr2:uid="{00000000-000D-0000-FFFF-FFFF00000000}"/>
  </bookViews>
  <sheets>
    <sheet name="Prijsblad" sheetId="4" r:id="rId1"/>
    <sheet name="Blad1" sheetId="5" r:id="rId2"/>
  </sheets>
  <definedNames>
    <definedName name="_xlnm.Print_Area" localSheetId="0">Prijsblad!$A$1:$E$24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7" i="4" l="1"/>
  <c r="E16" i="4"/>
  <c r="E15" i="4"/>
  <c r="E19" i="4"/>
  <c r="E18" i="4"/>
  <c r="E14" i="4"/>
  <c r="E20" i="4" l="1"/>
  <c r="E23" i="4" s="1"/>
</calcChain>
</file>

<file path=xl/sharedStrings.xml><?xml version="1.0" encoding="utf-8"?>
<sst xmlns="http://schemas.openxmlformats.org/spreadsheetml/2006/main" count="34" uniqueCount="33">
  <si>
    <t>Invulinstructie:</t>
  </si>
  <si>
    <t>Stuksprijs 
excl. btw</t>
  </si>
  <si>
    <t>Prognose aantal per jaar*</t>
  </si>
  <si>
    <t>HBV</t>
  </si>
  <si>
    <t>HCV</t>
  </si>
  <si>
    <t>Onderwerp</t>
  </si>
  <si>
    <t>Kosten over 4 jaar contractperiode
excl. btw</t>
  </si>
  <si>
    <t>Totaalkosten testen over 4 jaar contractperiode</t>
  </si>
  <si>
    <t>Totale kosten over contractperiode</t>
  </si>
  <si>
    <t>nvt</t>
  </si>
  <si>
    <t>Voorwaarden:</t>
  </si>
  <si>
    <t xml:space="preserve">Inschrijver dient alleen de gele cellen van het Prijsblad in te vullen. </t>
  </si>
  <si>
    <t>1. Met het ondertekenen en indienen van dit Prijzenblad stemt Inschrijver hiermee volledig in.	
2. De ingevulde prijzen zijn inclusief orderkosten, transportkosten en vervolgtesten en alle overige kosten verbonden aan het voldoen aan het Programma van Eisen en de beantwoording van Opdrachtnemer op de gunningcriteria.</t>
  </si>
  <si>
    <t>Aldus opgemaakt en naar waarheid rechtsgeldig (bevoegd) ondertekend:</t>
  </si>
  <si>
    <t>Naam Inschrijver</t>
  </si>
  <si>
    <t>Op: &lt;datum&gt;</t>
  </si>
  <si>
    <t>Te: &lt;plaats&gt;</t>
  </si>
  <si>
    <t>&lt;naam functionaris&gt;</t>
  </si>
  <si>
    <t>&lt;handtekening&gt;</t>
  </si>
  <si>
    <t xml:space="preserve">Bijlage E Prijzenblad </t>
  </si>
  <si>
    <t>Gonorroe</t>
  </si>
  <si>
    <t xml:space="preserve">Chlamydia </t>
  </si>
  <si>
    <t>Lues</t>
  </si>
  <si>
    <t>Hiv</t>
  </si>
  <si>
    <t>Eenmalige implementatiekosten algemeen *</t>
  </si>
  <si>
    <t>Eenmalige koppelingskosten *</t>
  </si>
  <si>
    <t>* Inschrijver voegt een separate open begroting toe waaruit de kostenopbouw van het totaal bedrag blijkt</t>
  </si>
  <si>
    <t>7. Inschrijver voegt een separate open begroting toe waaruit de kostenopbouw van het totaal bedrag van de implementatiekosten blijkt. Daarbij wordt in ieder geval ook ingegaan op uurtarieven per soort medewerker, materiaalkosten en overige kosten</t>
  </si>
  <si>
    <t xml:space="preserve">8. Inschrijver voegt een separate open begroting toe waaruit de kostenopbouw van het totaal bedrag van de koppelingskosten blijkt. Daarbij wordt in ieder geval ook ingegaan op uurtarieven per soort medewerker, materiaalkosten en overige kosten							</t>
  </si>
  <si>
    <t xml:space="preserve">5. De in dit prijzenblad genoemde aantallen zijn bedoeld ter indicatie. Aan genoemde gegevens op dit prijzenblad kunnen geen rechten worden ontleend. 	</t>
  </si>
  <si>
    <t>6.Tarieven van de testen zijn vast tot 1 januari 2024. Vanaf 1 januari 2024 mag de Opdrachtnemer jaarlijks de tarieven indexeren op basis van de NZA-index personele kosten.</t>
  </si>
  <si>
    <t xml:space="preserve">4. Alle ingevulde prijzen op dit prijzenblad zijn in euro en exclusief btw. En dienen afgerond te worden op twee decimalen achter de komma.	
							</t>
  </si>
  <si>
    <t xml:space="preserve">3.Uw totale inschrijfprijs staat onder aan het prijzenblad vermeld (zie cel E23). De formule waarmee uw inschrijfprijs berekend wordt is zichtbaar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</si>
</sst>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quot;€&quot;\ \-#,##0.00"/>
    <numFmt numFmtId="165" formatCode="_ &quot;€&quot;\ * #,##0.00_ ;_ &quot;€&quot;\ * \-#,##0.00_ ;_ &quot;€&quot;\ * &quot;-&quot;??_ ;_ @_ "/>
    <numFmt numFmtId="166" formatCode="&quot;€&quot;\ #,##0.00"/>
  </numFmts>
  <fonts count="21" x14ac:knownFonts="1">
    <font>
      <sz val="11"/>
      <color theme="1"/>
      <name val="Calibri"/>
      <family val="2"/>
      <scheme val="minor"/>
    </font>
    <font>
      <sz val="10"/>
      <color indexed="8"/>
      <name val="Arial"/>
      <family val="2"/>
    </font>
    <font>
      <b/>
      <sz val="14"/>
      <color indexed="8"/>
      <name val="Arial"/>
      <family val="2"/>
    </font>
    <font>
      <sz val="11"/>
      <color theme="1"/>
      <name val="Calibri"/>
      <family val="2"/>
      <scheme val="minor"/>
    </font>
    <font>
      <sz val="10"/>
      <color theme="1"/>
      <name val="Verdana"/>
      <family val="2"/>
    </font>
    <font>
      <sz val="10"/>
      <color indexed="8"/>
      <name val="Verdana"/>
      <family val="2"/>
    </font>
    <font>
      <b/>
      <sz val="14"/>
      <color indexed="8"/>
      <name val="Calibri"/>
      <family val="2"/>
      <scheme val="minor"/>
    </font>
    <font>
      <b/>
      <sz val="14"/>
      <color rgb="FFFF0000"/>
      <name val="Calibri"/>
      <family val="2"/>
      <scheme val="minor"/>
    </font>
    <font>
      <sz val="10"/>
      <color indexed="8"/>
      <name val="Calibri"/>
      <family val="2"/>
      <scheme val="minor"/>
    </font>
    <font>
      <b/>
      <sz val="10"/>
      <color indexed="8"/>
      <name val="Calibri"/>
      <family val="2"/>
      <scheme val="minor"/>
    </font>
    <font>
      <b/>
      <sz val="9.5"/>
      <color indexed="8"/>
      <name val="Calibri"/>
      <family val="2"/>
      <scheme val="minor"/>
    </font>
    <font>
      <sz val="9.5"/>
      <color indexed="8"/>
      <name val="Calibri"/>
      <family val="2"/>
      <scheme val="minor"/>
    </font>
    <font>
      <b/>
      <sz val="11"/>
      <color theme="1"/>
      <name val="Calibri"/>
      <family val="2"/>
      <scheme val="minor"/>
    </font>
    <font>
      <b/>
      <sz val="11"/>
      <name val="Calibri"/>
      <family val="2"/>
      <scheme val="minor"/>
    </font>
    <font>
      <sz val="11"/>
      <name val="Calibri"/>
      <family val="2"/>
      <scheme val="minor"/>
    </font>
    <font>
      <sz val="10"/>
      <color rgb="FFFF0000"/>
      <name val="Calibri"/>
      <family val="2"/>
      <scheme val="minor"/>
    </font>
    <font>
      <b/>
      <sz val="10"/>
      <color theme="1"/>
      <name val="Calibri"/>
      <family val="2"/>
      <scheme val="minor"/>
    </font>
    <font>
      <sz val="11"/>
      <color indexed="8"/>
      <name val="Calibri"/>
      <family val="2"/>
      <scheme val="minor"/>
    </font>
    <font>
      <sz val="11"/>
      <color theme="1"/>
      <name val="Calibri Light"/>
      <family val="2"/>
    </font>
    <font>
      <b/>
      <i/>
      <sz val="11"/>
      <color theme="1"/>
      <name val="Calibri"/>
      <family val="2"/>
      <scheme val="minor"/>
    </font>
    <font>
      <i/>
      <sz val="10"/>
      <color indexed="8"/>
      <name val="Arial"/>
      <family val="2"/>
    </font>
  </fonts>
  <fills count="6">
    <fill>
      <patternFill patternType="none"/>
    </fill>
    <fill>
      <patternFill patternType="gray125"/>
    </fill>
    <fill>
      <patternFill patternType="solid">
        <fgColor indexed="9"/>
        <bgColor indexed="64"/>
      </patternFill>
    </fill>
    <fill>
      <patternFill patternType="solid">
        <fgColor rgb="FF539361"/>
        <bgColor indexed="64"/>
      </patternFill>
    </fill>
    <fill>
      <patternFill patternType="solid">
        <fgColor rgb="FFFFFF00"/>
        <bgColor indexed="64"/>
      </patternFill>
    </fill>
    <fill>
      <patternFill patternType="solid">
        <fgColor theme="5" tint="0.39997558519241921"/>
        <bgColor indexed="64"/>
      </patternFill>
    </fill>
  </fills>
  <borders count="5">
    <border>
      <left/>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3">
    <xf numFmtId="0" fontId="0" fillId="0" borderId="0"/>
    <xf numFmtId="165" fontId="3" fillId="0" borderId="0" applyFont="0" applyFill="0" applyBorder="0" applyAlignment="0" applyProtection="0"/>
    <xf numFmtId="165" fontId="3" fillId="0" borderId="0" applyFont="0" applyFill="0" applyBorder="0" applyAlignment="0" applyProtection="0"/>
  </cellStyleXfs>
  <cellXfs count="45">
    <xf numFmtId="0" fontId="0" fillId="0" borderId="0" xfId="0"/>
    <xf numFmtId="0" fontId="1" fillId="2" borderId="0" xfId="0" applyFont="1" applyFill="1" applyProtection="1"/>
    <xf numFmtId="0" fontId="2" fillId="2" borderId="0" xfId="0" applyFont="1" applyFill="1" applyProtection="1"/>
    <xf numFmtId="0" fontId="4" fillId="0" borderId="0" xfId="0" applyFont="1" applyAlignment="1">
      <alignment vertical="center" wrapText="1"/>
    </xf>
    <xf numFmtId="0" fontId="5" fillId="2" borderId="0" xfId="0" applyFont="1" applyFill="1" applyProtection="1"/>
    <xf numFmtId="0" fontId="6" fillId="2" borderId="0" xfId="0" applyFont="1" applyFill="1" applyProtection="1"/>
    <xf numFmtId="0" fontId="7" fillId="2" borderId="0" xfId="0" applyFont="1" applyFill="1" applyProtection="1"/>
    <xf numFmtId="0" fontId="8" fillId="2" borderId="0" xfId="0" applyFont="1" applyFill="1" applyProtection="1"/>
    <xf numFmtId="0" fontId="9" fillId="2" borderId="0" xfId="0" applyFont="1" applyFill="1" applyProtection="1"/>
    <xf numFmtId="0" fontId="10" fillId="2" borderId="0" xfId="0" applyFont="1" applyFill="1" applyProtection="1"/>
    <xf numFmtId="0" fontId="11" fillId="2" borderId="0" xfId="0" applyFont="1" applyFill="1" applyAlignment="1" applyProtection="1">
      <alignment horizontal="left" vertical="top" wrapText="1"/>
    </xf>
    <xf numFmtId="0" fontId="12" fillId="3" borderId="2" xfId="0" applyFont="1" applyFill="1" applyBorder="1" applyAlignment="1" applyProtection="1">
      <alignment horizontal="left" vertical="top" wrapText="1"/>
    </xf>
    <xf numFmtId="0" fontId="12" fillId="3" borderId="3" xfId="0" applyFont="1" applyFill="1" applyBorder="1" applyAlignment="1" applyProtection="1">
      <alignment horizontal="left" vertical="top" wrapText="1"/>
    </xf>
    <xf numFmtId="0" fontId="13" fillId="3" borderId="1" xfId="0" applyFont="1" applyFill="1" applyBorder="1" applyAlignment="1" applyProtection="1">
      <alignment horizontal="left" vertical="top" wrapText="1"/>
    </xf>
    <xf numFmtId="165" fontId="8" fillId="2" borderId="0" xfId="0" applyNumberFormat="1" applyFont="1" applyFill="1" applyBorder="1" applyAlignment="1" applyProtection="1"/>
    <xf numFmtId="3" fontId="0" fillId="0" borderId="3" xfId="0" applyNumberFormat="1" applyFont="1" applyBorder="1" applyAlignment="1">
      <alignment vertical="center" wrapText="1"/>
    </xf>
    <xf numFmtId="164" fontId="0" fillId="4" borderId="3" xfId="1" applyNumberFormat="1" applyFont="1" applyFill="1" applyBorder="1" applyAlignment="1" applyProtection="1">
      <alignment horizontal="left" vertical="center" wrapText="1"/>
    </xf>
    <xf numFmtId="0" fontId="15" fillId="0" borderId="0" xfId="0" applyFont="1" applyAlignment="1" applyProtection="1">
      <alignment horizontal="left" wrapText="1"/>
    </xf>
    <xf numFmtId="0" fontId="0" fillId="0" borderId="3" xfId="0" applyFont="1" applyBorder="1" applyAlignment="1">
      <alignment vertical="center" wrapText="1"/>
    </xf>
    <xf numFmtId="0" fontId="13" fillId="0" borderId="3" xfId="0" applyFont="1" applyBorder="1" applyAlignment="1" applyProtection="1">
      <alignment horizontal="left" vertical="center" wrapText="1"/>
    </xf>
    <xf numFmtId="166" fontId="0" fillId="0" borderId="3" xfId="1" applyNumberFormat="1" applyFont="1" applyFill="1" applyBorder="1" applyAlignment="1" applyProtection="1">
      <alignment horizontal="left" vertical="center" wrapText="1"/>
    </xf>
    <xf numFmtId="166" fontId="12" fillId="0" borderId="3" xfId="1" applyNumberFormat="1" applyFont="1" applyBorder="1" applyAlignment="1" applyProtection="1">
      <alignment horizontal="left" vertical="center" wrapText="1"/>
    </xf>
    <xf numFmtId="0" fontId="16" fillId="5" borderId="3" xfId="0" applyFont="1" applyFill="1" applyBorder="1" applyAlignment="1" applyProtection="1">
      <alignment horizontal="left" vertical="center"/>
    </xf>
    <xf numFmtId="0" fontId="16" fillId="5" borderId="3" xfId="0" applyFont="1" applyFill="1" applyBorder="1" applyProtection="1"/>
    <xf numFmtId="166" fontId="16" fillId="5" borderId="3" xfId="0" applyNumberFormat="1" applyFont="1" applyFill="1" applyBorder="1" applyProtection="1"/>
    <xf numFmtId="0" fontId="10" fillId="2" borderId="0" xfId="0" applyFont="1" applyFill="1" applyAlignment="1" applyProtection="1">
      <alignment horizontal="left" vertical="top" wrapText="1"/>
    </xf>
    <xf numFmtId="0" fontId="18" fillId="0" borderId="0" xfId="0" applyFont="1"/>
    <xf numFmtId="0" fontId="0" fillId="0" borderId="0" xfId="0" applyFont="1"/>
    <xf numFmtId="0" fontId="19" fillId="0" borderId="3" xfId="0" applyFont="1" applyBorder="1"/>
    <xf numFmtId="0" fontId="18" fillId="0" borderId="3" xfId="0" applyFont="1" applyBorder="1"/>
    <xf numFmtId="0" fontId="19" fillId="4" borderId="3" xfId="0" applyFont="1" applyFill="1" applyBorder="1"/>
    <xf numFmtId="0" fontId="18" fillId="4" borderId="3" xfId="0" applyFont="1" applyFill="1" applyBorder="1"/>
    <xf numFmtId="0" fontId="20" fillId="2" borderId="0" xfId="0" applyFont="1" applyFill="1" applyProtection="1"/>
    <xf numFmtId="0" fontId="17" fillId="2" borderId="0" xfId="0" applyFont="1" applyFill="1" applyAlignment="1" applyProtection="1">
      <alignment horizontal="left" vertical="top" wrapText="1"/>
    </xf>
    <xf numFmtId="0" fontId="14" fillId="0" borderId="3" xfId="0" applyFont="1" applyBorder="1" applyAlignment="1" applyProtection="1">
      <alignment horizontal="left" vertical="center" wrapText="1"/>
    </xf>
    <xf numFmtId="0" fontId="2" fillId="2" borderId="0" xfId="0" applyFont="1" applyFill="1"/>
    <xf numFmtId="0" fontId="17" fillId="2" borderId="0" xfId="0" applyFont="1" applyFill="1" applyAlignment="1">
      <alignment horizontal="left" vertical="top" wrapText="1"/>
    </xf>
    <xf numFmtId="0" fontId="8" fillId="2" borderId="0" xfId="0" applyFont="1" applyFill="1"/>
    <xf numFmtId="0" fontId="5" fillId="2" borderId="0" xfId="0" applyFont="1" applyFill="1"/>
    <xf numFmtId="0" fontId="1" fillId="2" borderId="0" xfId="0" applyFont="1" applyFill="1"/>
    <xf numFmtId="0" fontId="17" fillId="2" borderId="4" xfId="0" applyFont="1" applyFill="1" applyBorder="1" applyAlignment="1">
      <alignment horizontal="left" vertical="top" wrapText="1"/>
    </xf>
    <xf numFmtId="0" fontId="17" fillId="2" borderId="4" xfId="0" applyFont="1" applyFill="1" applyBorder="1" applyAlignment="1">
      <alignment horizontal="left" vertical="top"/>
    </xf>
    <xf numFmtId="0" fontId="6" fillId="2" borderId="0" xfId="0" applyFont="1" applyFill="1"/>
    <xf numFmtId="0" fontId="17" fillId="2" borderId="0" xfId="0" applyFont="1" applyFill="1" applyBorder="1" applyAlignment="1" applyProtection="1">
      <alignment horizontal="left" vertical="top" wrapText="1"/>
    </xf>
    <xf numFmtId="0" fontId="17" fillId="2" borderId="0" xfId="0" applyFont="1" applyFill="1" applyBorder="1" applyAlignment="1" applyProtection="1">
      <alignment horizontal="left" vertical="top"/>
    </xf>
  </cellXfs>
  <cellStyles count="3">
    <cellStyle name="Standaard" xfId="0" builtinId="0"/>
    <cellStyle name="Valuta" xfId="1" builtinId="4"/>
    <cellStyle name="Valuta 2" xfId="2" xr:uid="{00000000-0005-0000-0000-000002000000}"/>
  </cellStyles>
  <dxfs count="0"/>
  <tableStyles count="0" defaultTableStyle="TableStyleMedium9" defaultPivotStyle="PivotStyleLight16"/>
  <colors>
    <mruColors>
      <color rgb="FF00FF00"/>
      <color rgb="FFB1D3B8"/>
      <color rgb="FF539361"/>
      <color rgb="FF8CBE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2"/>
  <sheetViews>
    <sheetView tabSelected="1" zoomScale="140" zoomScaleNormal="140" zoomScalePageLayoutView="150" workbookViewId="0">
      <selection activeCell="F13" sqref="F13"/>
    </sheetView>
  </sheetViews>
  <sheetFormatPr baseColWidth="10" defaultColWidth="9.1640625" defaultRowHeight="13" x14ac:dyDescent="0.15"/>
  <cols>
    <col min="1" max="1" width="3" style="1" customWidth="1"/>
    <col min="2" max="2" width="41.83203125" style="1" customWidth="1"/>
    <col min="3" max="3" width="28.83203125" style="1" customWidth="1"/>
    <col min="4" max="4" width="18.5" style="1" customWidth="1"/>
    <col min="5" max="5" width="26.83203125" style="1" customWidth="1"/>
    <col min="6" max="6" width="24.5" style="1" customWidth="1"/>
    <col min="7" max="16384" width="9.1640625" style="1"/>
  </cols>
  <sheetData>
    <row r="1" spans="1:9" ht="19" x14ac:dyDescent="0.25">
      <c r="A1" s="2"/>
      <c r="B1" s="5" t="s">
        <v>19</v>
      </c>
      <c r="C1" s="5"/>
      <c r="D1" s="6"/>
      <c r="E1" s="5"/>
      <c r="F1" s="5"/>
      <c r="G1" s="7"/>
      <c r="H1" s="7"/>
      <c r="I1" s="4"/>
    </row>
    <row r="2" spans="1:9" ht="13.5" customHeight="1" x14ac:dyDescent="0.25">
      <c r="A2" s="2"/>
      <c r="B2" s="8"/>
      <c r="C2" s="8"/>
      <c r="D2" s="5"/>
      <c r="E2" s="5"/>
      <c r="F2" s="5"/>
      <c r="G2" s="7"/>
      <c r="H2" s="7"/>
      <c r="I2" s="4"/>
    </row>
    <row r="3" spans="1:9" ht="13.5" customHeight="1" x14ac:dyDescent="0.25">
      <c r="A3" s="2"/>
      <c r="B3" s="9" t="s">
        <v>0</v>
      </c>
      <c r="C3" s="9"/>
      <c r="D3" s="9"/>
      <c r="E3" s="9"/>
      <c r="F3" s="5"/>
      <c r="G3" s="7"/>
      <c r="H3" s="7"/>
      <c r="I3" s="4"/>
    </row>
    <row r="4" spans="1:9" ht="23" customHeight="1" x14ac:dyDescent="0.25">
      <c r="A4" s="2"/>
      <c r="B4" s="33" t="s">
        <v>11</v>
      </c>
      <c r="C4" s="33"/>
      <c r="D4" s="33"/>
      <c r="E4" s="33"/>
      <c r="F4" s="5"/>
      <c r="G4" s="7"/>
      <c r="H4" s="7"/>
      <c r="I4" s="4"/>
    </row>
    <row r="5" spans="1:9" ht="19" customHeight="1" x14ac:dyDescent="0.25">
      <c r="A5" s="2"/>
      <c r="B5" s="25" t="s">
        <v>10</v>
      </c>
      <c r="C5" s="10"/>
      <c r="D5" s="10"/>
      <c r="E5" s="10"/>
      <c r="F5" s="5"/>
      <c r="G5" s="7"/>
      <c r="H5" s="7"/>
      <c r="I5" s="4"/>
    </row>
    <row r="6" spans="1:9" ht="33" customHeight="1" x14ac:dyDescent="0.25">
      <c r="A6" s="2"/>
      <c r="B6" s="33" t="s">
        <v>12</v>
      </c>
      <c r="C6" s="33"/>
      <c r="D6" s="33"/>
      <c r="E6" s="33"/>
      <c r="F6" s="5"/>
      <c r="G6" s="7"/>
      <c r="H6" s="7"/>
      <c r="I6" s="4"/>
    </row>
    <row r="7" spans="1:9" ht="18" customHeight="1" x14ac:dyDescent="0.25">
      <c r="A7" s="2"/>
      <c r="B7" s="33" t="s">
        <v>32</v>
      </c>
      <c r="C7" s="33"/>
      <c r="D7" s="33"/>
      <c r="E7" s="33"/>
      <c r="F7" s="5"/>
      <c r="G7" s="7"/>
      <c r="H7" s="7"/>
      <c r="I7" s="4"/>
    </row>
    <row r="8" spans="1:9" ht="22" customHeight="1" x14ac:dyDescent="0.25">
      <c r="A8" s="2"/>
      <c r="B8" s="43" t="s">
        <v>31</v>
      </c>
      <c r="C8" s="44"/>
      <c r="D8" s="44"/>
      <c r="E8" s="44"/>
      <c r="F8" s="5"/>
      <c r="G8" s="7"/>
      <c r="H8" s="7"/>
      <c r="I8" s="4"/>
    </row>
    <row r="9" spans="1:9" ht="16" customHeight="1" x14ac:dyDescent="0.25">
      <c r="A9" s="2"/>
      <c r="B9" s="43" t="s">
        <v>29</v>
      </c>
      <c r="C9" s="43"/>
      <c r="D9" s="43"/>
      <c r="E9" s="43"/>
      <c r="F9" s="5"/>
      <c r="G9" s="7"/>
      <c r="H9" s="7"/>
      <c r="I9" s="4"/>
    </row>
    <row r="10" spans="1:9" ht="35" customHeight="1" x14ac:dyDescent="0.25">
      <c r="A10" s="2"/>
      <c r="B10" s="43" t="s">
        <v>30</v>
      </c>
      <c r="C10" s="43"/>
      <c r="D10" s="43"/>
      <c r="E10" s="43"/>
      <c r="F10" s="5"/>
      <c r="G10" s="7"/>
      <c r="H10" s="7"/>
      <c r="I10" s="4"/>
    </row>
    <row r="11" spans="1:9" s="39" customFormat="1" ht="34" customHeight="1" x14ac:dyDescent="0.2">
      <c r="A11" s="35"/>
      <c r="B11" s="36" t="s">
        <v>27</v>
      </c>
      <c r="C11" s="36"/>
      <c r="D11" s="36"/>
      <c r="E11" s="36"/>
      <c r="F11" s="36"/>
      <c r="G11" s="37"/>
      <c r="H11" s="37"/>
      <c r="I11" s="38"/>
    </row>
    <row r="12" spans="1:9" s="39" customFormat="1" ht="38" customHeight="1" x14ac:dyDescent="0.25">
      <c r="A12" s="35"/>
      <c r="B12" s="40" t="s">
        <v>28</v>
      </c>
      <c r="C12" s="41"/>
      <c r="D12" s="41"/>
      <c r="E12" s="41"/>
      <c r="F12" s="42"/>
      <c r="G12" s="37"/>
      <c r="H12" s="37"/>
      <c r="I12" s="38"/>
    </row>
    <row r="13" spans="1:9" ht="53" customHeight="1" x14ac:dyDescent="0.2">
      <c r="B13" s="11" t="s">
        <v>5</v>
      </c>
      <c r="C13" s="11" t="s">
        <v>2</v>
      </c>
      <c r="D13" s="12" t="s">
        <v>1</v>
      </c>
      <c r="E13" s="13" t="s">
        <v>6</v>
      </c>
      <c r="F13" s="14"/>
      <c r="G13" s="7"/>
      <c r="H13" s="7"/>
      <c r="I13" s="4"/>
    </row>
    <row r="14" spans="1:9" ht="12.75" customHeight="1" x14ac:dyDescent="0.2">
      <c r="B14" s="18" t="s">
        <v>21</v>
      </c>
      <c r="C14" s="15">
        <v>13959</v>
      </c>
      <c r="D14" s="16"/>
      <c r="E14" s="20">
        <f>SUM(D14*C14)*4</f>
        <v>0</v>
      </c>
      <c r="F14" s="14"/>
      <c r="G14" s="7"/>
      <c r="H14" s="7"/>
      <c r="I14" s="4"/>
    </row>
    <row r="15" spans="1:9" ht="12.75" customHeight="1" x14ac:dyDescent="0.2">
      <c r="B15" s="18" t="s">
        <v>20</v>
      </c>
      <c r="C15" s="15">
        <v>13919</v>
      </c>
      <c r="D15" s="16"/>
      <c r="E15" s="20">
        <f t="shared" ref="E15:E17" si="0">SUM(D15*C15)*4</f>
        <v>0</v>
      </c>
      <c r="F15" s="14"/>
      <c r="G15" s="7"/>
      <c r="H15" s="7"/>
      <c r="I15" s="4"/>
    </row>
    <row r="16" spans="1:9" ht="12.75" customHeight="1" x14ac:dyDescent="0.2">
      <c r="B16" s="18" t="s">
        <v>23</v>
      </c>
      <c r="C16" s="15">
        <v>3556</v>
      </c>
      <c r="D16" s="16"/>
      <c r="E16" s="20">
        <f t="shared" si="0"/>
        <v>0</v>
      </c>
      <c r="F16" s="14"/>
      <c r="G16" s="7"/>
      <c r="H16" s="7"/>
      <c r="I16" s="4"/>
    </row>
    <row r="17" spans="2:9" ht="12.75" customHeight="1" x14ac:dyDescent="0.2">
      <c r="B17" s="18" t="s">
        <v>22</v>
      </c>
      <c r="C17" s="15">
        <v>3642</v>
      </c>
      <c r="D17" s="16"/>
      <c r="E17" s="20">
        <f t="shared" si="0"/>
        <v>0</v>
      </c>
      <c r="F17" s="14"/>
      <c r="G17" s="7"/>
      <c r="H17" s="7"/>
      <c r="I17" s="4"/>
    </row>
    <row r="18" spans="2:9" ht="12.75" customHeight="1" x14ac:dyDescent="0.2">
      <c r="B18" s="18" t="s">
        <v>3</v>
      </c>
      <c r="C18" s="15">
        <v>681</v>
      </c>
      <c r="D18" s="16"/>
      <c r="E18" s="20">
        <f t="shared" ref="E18:E19" si="1">SUM(D18*C18)*4</f>
        <v>0</v>
      </c>
      <c r="F18" s="14"/>
      <c r="G18" s="7"/>
      <c r="H18" s="7"/>
      <c r="I18" s="4"/>
    </row>
    <row r="19" spans="2:9" ht="12.75" customHeight="1" x14ac:dyDescent="0.2">
      <c r="B19" s="18" t="s">
        <v>4</v>
      </c>
      <c r="C19" s="15">
        <v>1176</v>
      </c>
      <c r="D19" s="16"/>
      <c r="E19" s="20">
        <f t="shared" si="1"/>
        <v>0</v>
      </c>
      <c r="F19" s="14"/>
      <c r="G19" s="7"/>
      <c r="H19" s="7"/>
      <c r="I19" s="4"/>
    </row>
    <row r="20" spans="2:9" ht="12.75" customHeight="1" x14ac:dyDescent="0.2">
      <c r="B20" s="34" t="s">
        <v>7</v>
      </c>
      <c r="C20" s="34"/>
      <c r="D20" s="19"/>
      <c r="E20" s="21">
        <f>SUM(E14:E19)</f>
        <v>0</v>
      </c>
      <c r="F20" s="14"/>
      <c r="G20" s="7"/>
      <c r="H20" s="7"/>
      <c r="I20" s="4"/>
    </row>
    <row r="21" spans="2:9" ht="12.75" customHeight="1" x14ac:dyDescent="0.2">
      <c r="B21" s="18" t="s">
        <v>24</v>
      </c>
      <c r="C21" s="15" t="s">
        <v>9</v>
      </c>
      <c r="D21" s="16"/>
      <c r="E21" s="20"/>
      <c r="F21" s="14"/>
      <c r="G21" s="7"/>
      <c r="H21" s="7"/>
      <c r="I21" s="4"/>
    </row>
    <row r="22" spans="2:9" ht="12.75" customHeight="1" x14ac:dyDescent="0.2">
      <c r="B22" s="18" t="s">
        <v>25</v>
      </c>
      <c r="C22" s="15" t="s">
        <v>9</v>
      </c>
      <c r="D22" s="16"/>
      <c r="E22" s="20"/>
      <c r="F22" s="14"/>
      <c r="G22" s="7"/>
      <c r="H22" s="7"/>
      <c r="I22" s="4"/>
    </row>
    <row r="23" spans="2:9" ht="15.75" customHeight="1" x14ac:dyDescent="0.2">
      <c r="B23" s="22" t="s">
        <v>8</v>
      </c>
      <c r="C23" s="22"/>
      <c r="D23" s="23"/>
      <c r="E23" s="24">
        <f>E20+E21+E22</f>
        <v>0</v>
      </c>
      <c r="F23" s="17"/>
      <c r="G23" s="7"/>
      <c r="H23" s="7"/>
      <c r="I23" s="4"/>
    </row>
    <row r="24" spans="2:9" x14ac:dyDescent="0.15">
      <c r="B24" s="32" t="s">
        <v>26</v>
      </c>
      <c r="E24" s="3"/>
    </row>
    <row r="25" spans="2:9" x14ac:dyDescent="0.15">
      <c r="B25" s="32"/>
      <c r="E25" s="3"/>
    </row>
    <row r="26" spans="2:9" ht="15" x14ac:dyDescent="0.2">
      <c r="B26" s="26" t="s">
        <v>13</v>
      </c>
      <c r="C26" s="27"/>
      <c r="E26" s="3"/>
    </row>
    <row r="27" spans="2:9" ht="15" x14ac:dyDescent="0.2">
      <c r="B27" s="26"/>
      <c r="C27" s="26"/>
    </row>
    <row r="28" spans="2:9" ht="15" x14ac:dyDescent="0.2">
      <c r="B28" s="28" t="s">
        <v>14</v>
      </c>
      <c r="C28" s="30"/>
    </row>
    <row r="29" spans="2:9" ht="15" x14ac:dyDescent="0.2">
      <c r="B29" s="29" t="s">
        <v>15</v>
      </c>
      <c r="C29" s="31"/>
    </row>
    <row r="30" spans="2:9" ht="15" x14ac:dyDescent="0.2">
      <c r="B30" s="29" t="s">
        <v>16</v>
      </c>
      <c r="C30" s="31"/>
    </row>
    <row r="31" spans="2:9" ht="15" x14ac:dyDescent="0.2">
      <c r="B31" s="29" t="s">
        <v>17</v>
      </c>
      <c r="C31" s="31"/>
    </row>
    <row r="32" spans="2:9" ht="15" x14ac:dyDescent="0.2">
      <c r="B32" s="29" t="s">
        <v>18</v>
      </c>
      <c r="C32" s="31"/>
    </row>
  </sheetData>
  <sheetProtection selectLockedCells="1"/>
  <mergeCells count="9">
    <mergeCell ref="B6:E6"/>
    <mergeCell ref="B20:C20"/>
    <mergeCell ref="B4:E4"/>
    <mergeCell ref="B8:E8"/>
    <mergeCell ref="B7:E7"/>
    <mergeCell ref="B11:F11"/>
    <mergeCell ref="B12:E12"/>
    <mergeCell ref="B9:E9"/>
    <mergeCell ref="B10:E10"/>
  </mergeCells>
  <phoneticPr fontId="0" type="noConversion"/>
  <pageMargins left="0.70866141732283472" right="0.70866141732283472" top="0.74803149606299213" bottom="0.74803149606299213" header="0.31496062992125984" footer="0.31496062992125984"/>
  <pageSetup paperSize="9" scale="95" orientation="landscape" r:id="rId1"/>
  <headerFooter>
    <oddFooter xml:space="preserve">&amp;L
&amp;C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19" sqref="B19"/>
    </sheetView>
  </sheetViews>
  <sheetFormatPr baseColWidth="10" defaultColWidth="8.83203125" defaultRowHeight="15" x14ac:dyDescent="0.2"/>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3B7401FD1B8F46801B4CECC32135B4" ma:contentTypeVersion="7" ma:contentTypeDescription="Een nieuw document maken." ma:contentTypeScope="" ma:versionID="75f2e0bbd7e02df724c404f923d079af">
  <xsd:schema xmlns:xsd="http://www.w3.org/2001/XMLSchema" xmlns:xs="http://www.w3.org/2001/XMLSchema" xmlns:p="http://schemas.microsoft.com/office/2006/metadata/properties" xmlns:ns2="10448167-871d-4021-b3ad-9867eb4f3fe1" xmlns:ns3="28349b29-79b2-45aa-b36e-fb891b3ccb4b" targetNamespace="http://schemas.microsoft.com/office/2006/metadata/properties" ma:root="true" ma:fieldsID="0c10f1a49e92717d49302cd18ce8c7d0" ns2:_="" ns3:_="">
    <xsd:import namespace="10448167-871d-4021-b3ad-9867eb4f3fe1"/>
    <xsd:import namespace="28349b29-79b2-45aa-b36e-fb891b3ccb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448167-871d-4021-b3ad-9867eb4f3fe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349b29-79b2-45aa-b36e-fb891b3ccb4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579B39-1D48-469E-9961-04871D5F0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448167-871d-4021-b3ad-9867eb4f3fe1"/>
    <ds:schemaRef ds:uri="28349b29-79b2-45aa-b36e-fb891b3ccb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481252-2DDA-41BA-A2F6-CB35BDAB99ED}">
  <ds:schemaRefs>
    <ds:schemaRef ds:uri="http://schemas.microsoft.com/sharepoint/v3/contenttype/forms"/>
  </ds:schemaRefs>
</ds:datastoreItem>
</file>

<file path=customXml/itemProps3.xml><?xml version="1.0" encoding="utf-8"?>
<ds:datastoreItem xmlns:ds="http://schemas.openxmlformats.org/officeDocument/2006/customXml" ds:itemID="{1D412077-F38B-43FD-8003-B1F93D079358}">
  <ds:schemaRefs>
    <ds:schemaRef ds:uri="http://schemas.microsoft.com/office/2006/metadata/properties"/>
    <ds:schemaRef ds:uri="http://purl.org/dc/elements/1.1/"/>
    <ds:schemaRef ds:uri="10448167-871d-4021-b3ad-9867eb4f3fe1"/>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28349b29-79b2-45aa-b36e-fb891b3ccb4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Prijsblad</vt:lpstr>
      <vt:lpstr>Blad1</vt:lpstr>
      <vt:lpstr>Prijsblad!Afdrukbereik</vt:lpstr>
    </vt:vector>
  </TitlesOfParts>
  <Company>Benefit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Prijsblad</dc:title>
  <dc:creator>MarkJ</dc:creator>
  <cp:lastModifiedBy>Karl Muusse</cp:lastModifiedBy>
  <cp:lastPrinted>2016-02-16T18:50:15Z</cp:lastPrinted>
  <dcterms:created xsi:type="dcterms:W3CDTF">2009-06-11T12:14:07Z</dcterms:created>
  <dcterms:modified xsi:type="dcterms:W3CDTF">2022-09-01T11:57:46Z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0x0101006B3B7401FD1B8F46801B4CECC32135B4</vt:lpwstr>
  </property>
  <property fmtid="{D5CDD505-2E9C-101B-9397-08002B2CF9AE}" pid="3" name="_dlc_DocIdItemGuid">
    <vt:lpwstr>d100f37a-77c8-4f72-be2b-3210de9fd107</vt:lpwstr>
  </property>
  <property fmtid="{D5CDD505-2E9C-101B-9397-08002B2CF9AE}" pid="4" name="Order">
    <vt:r8>4472700</vt:r8>
  </property>
</Properties>
</file>