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H\HBO\Stichting Saxion\"/>
    </mc:Choice>
  </mc:AlternateContent>
  <xr:revisionPtr revIDLastSave="0" documentId="8_{5336D6D4-5455-4962-A9EF-17EC4FC7E9EE}" xr6:coauthVersionLast="47" xr6:coauthVersionMax="47" xr10:uidLastSave="{00000000-0000-0000-0000-000000000000}"/>
  <bookViews>
    <workbookView xWindow="28680" yWindow="-120" windowWidth="38640" windowHeight="21240" xr2:uid="{EEA1BCAD-6B29-42E7-9D4F-93E41C16E9FC}"/>
  </bookViews>
  <sheets>
    <sheet name="Premieschade" sheetId="2" r:id="rId1"/>
    <sheet name="Data" sheetId="1" r:id="rId2"/>
  </sheets>
  <calcPr calcId="179017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<sst xmlns="http://schemas.openxmlformats.org/spreadsheetml/2006/main" count="200" uniqueCount="89">
  <si>
    <t>Naam</t>
  </si>
  <si>
    <t>Polkey</t>
  </si>
  <si>
    <t>Polisnr</t>
  </si>
  <si>
    <t>Relnr</t>
  </si>
  <si>
    <t>Mijnr</t>
  </si>
  <si>
    <t>Collectiviteit</t>
  </si>
  <si>
    <t>Branche</t>
  </si>
  <si>
    <t>Jaar</t>
  </si>
  <si>
    <t>Schadenr</t>
  </si>
  <si>
    <t>Schadesoort</t>
  </si>
  <si>
    <t>SchadesoortOmschr</t>
  </si>
  <si>
    <t>BetrNaam</t>
  </si>
  <si>
    <t>Premie</t>
  </si>
  <si>
    <t>Bruto_Premie</t>
  </si>
  <si>
    <t>Nettomijbdr</t>
  </si>
  <si>
    <t>Verdienpremie</t>
  </si>
  <si>
    <t>Betaald</t>
  </si>
  <si>
    <t>Reserve</t>
  </si>
  <si>
    <t>Aantal</t>
  </si>
  <si>
    <t>Schadedatum</t>
  </si>
  <si>
    <t>Melddatum</t>
  </si>
  <si>
    <t>SchadeBehandelaar</t>
  </si>
  <si>
    <t>Producent</t>
  </si>
  <si>
    <t>Totaal</t>
  </si>
  <si>
    <t>Afgh_JN</t>
  </si>
  <si>
    <t>Memo</t>
  </si>
  <si>
    <t>Stichting Saxion</t>
  </si>
  <si>
    <t>043495560500405004</t>
  </si>
  <si>
    <t>638245500</t>
  </si>
  <si>
    <t>04349556</t>
  </si>
  <si>
    <t>X498</t>
  </si>
  <si>
    <t>N/B Niet beschikbaar</t>
  </si>
  <si>
    <t>Extra Uitgebreide Brand (Z)</t>
  </si>
  <si>
    <t>2884155</t>
  </si>
  <si>
    <t>00420</t>
  </si>
  <si>
    <t>Storm</t>
  </si>
  <si>
    <t/>
  </si>
  <si>
    <t>Leeuw, C.A. de (Debby)</t>
  </si>
  <si>
    <t>Mulder, A.  (Alfons)</t>
  </si>
  <si>
    <t>Ja</t>
  </si>
  <si>
    <t>Zonnepanelen van het dak gestormd. Ook is airco-installatie op dak geraakt door zonnepaneel. Ref verz: SAX M 1801 4864.</t>
  </si>
  <si>
    <t>2904678</t>
  </si>
  <si>
    <t>M0042</t>
  </si>
  <si>
    <t>Geen dekking</t>
  </si>
  <si>
    <t>Leeftink, C.P.  (Christiaan)</t>
  </si>
  <si>
    <t>3 X SCHADE // WEBPRESENTER + SONY CAMERA + CAMERA</t>
  </si>
  <si>
    <t>2885258</t>
  </si>
  <si>
    <t>00300</t>
  </si>
  <si>
    <t>Diefstal algemeen</t>
  </si>
  <si>
    <t>Wijnings, C.  (Cor)</t>
  </si>
  <si>
    <t>REFERENTIE SAXION: SAX M 1802 0907 // DIEFSTAL LOOD // BLIKSENGELEIDER</t>
  </si>
  <si>
    <t>2919750</t>
  </si>
  <si>
    <t>00210</t>
  </si>
  <si>
    <t>Brand</t>
  </si>
  <si>
    <t>Berkelaar - van Dijk, S.T.G.  (Sandra)</t>
  </si>
  <si>
    <t>Van Galenstraat 19 4e</t>
  </si>
  <si>
    <t>2898498</t>
  </si>
  <si>
    <t>00315</t>
  </si>
  <si>
    <t>Inbraak</t>
  </si>
  <si>
    <t>VERMOEDELIJK ONDER EIGEN RISICO</t>
  </si>
  <si>
    <t>2818303</t>
  </si>
  <si>
    <t>00380</t>
  </si>
  <si>
    <t>Vermissing</t>
  </si>
  <si>
    <t>REFERENTIE SAXION: SCI I 1608 2901 // 15 LINEALEN BIJ VUILNIS GEZET</t>
  </si>
  <si>
    <t>2817198</t>
  </si>
  <si>
    <t>00451</t>
  </si>
  <si>
    <t>Inductie</t>
  </si>
  <si>
    <t>Holstein, S.  (Steven)</t>
  </si>
  <si>
    <t>op meerdere plaatsen op/in het gebouw bliksemschade ontstaan. Brandmeldcentrale en de inbraakcentrale</t>
  </si>
  <si>
    <t>2852022</t>
  </si>
  <si>
    <t>Niet beschikbaar</t>
  </si>
  <si>
    <t>nr. 9 locatie Van Galenstraat 20, accu in de brand, twee lokalen roetschade</t>
  </si>
  <si>
    <t>2861926</t>
  </si>
  <si>
    <t>Molenaar, J.P.  (Jacqueline)</t>
  </si>
  <si>
    <t>schade door blikseminslag/inductie aan brandmeldinstallatie en toegangscontrole</t>
  </si>
  <si>
    <t>(All)</t>
  </si>
  <si>
    <t>638245500 Total</t>
  </si>
  <si>
    <t>Extra Uitgebreide Brand (Z) Total</t>
  </si>
  <si>
    <t>(blank)</t>
  </si>
  <si>
    <t>(blank) Total</t>
  </si>
  <si>
    <t>Grand Total</t>
  </si>
  <si>
    <t>Nettomijbdr Incl Betaald</t>
  </si>
  <si>
    <t>Netto premie</t>
  </si>
  <si>
    <t>Betaald bedrag</t>
  </si>
  <si>
    <t>Gereserveerd</t>
  </si>
  <si>
    <t>Totaal schade</t>
  </si>
  <si>
    <t>AantalSchades</t>
  </si>
  <si>
    <t>Bruto Loss Ratio</t>
  </si>
  <si>
    <t>Netto Loss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</si>
</sst>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0.0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54"/>
      <name val="Calibri"/>
      <family val="2"/>
      <scheme val="minor"/>
    </font>
    <font>
      <b/>
      <sz val="12"/>
      <color indexed="54"/>
      <name val="Calibri"/>
      <family val="2"/>
      <scheme val="minor"/>
    </font>
    <font>
      <b/>
      <sz val="12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</fills>
  <borders count="1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rgb="FF999999"/>
      </left>
      <right/>
      <top style="thin">
        <color rgb="FF999999"/>
      </top>
      <bottom style="thick">
        <color indexed="64"/>
      </bottom>
      <diagonal/>
    </border>
    <border>
      <left style="thin">
        <color indexed="8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indexed="8"/>
      </right>
      <top style="thin">
        <color rgb="FF999999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0" borderId="2" xfId="0" applyBorder="1"/>
    <xf numFmtId="0" fontId="3" fillId="0" borderId="4" xfId="0" applyFont="1" applyBorder="1"/>
    <xf numFmtId="0" fontId="3" fillId="0" borderId="3" xfId="0" applyFont="1" applyBorder="1"/>
    <xf numFmtId="0" fontId="0" fillId="0" borderId="2" xfId="0" pivotButton="1" applyBorder="1"/>
    <xf numFmtId="0" fontId="0" fillId="0" borderId="5" xfId="0" applyBorder="1"/>
    <xf numFmtId="0" fontId="0" fillId="0" borderId="7" xfId="0" applyBorder="1"/>
    <xf numFmtId="0" fontId="4" fillId="2" borderId="9" xfId="0" applyFont="1" applyFill="1" applyBorder="1"/>
    <xf numFmtId="0" fontId="0" fillId="0" borderId="13" xfId="0" applyBorder="1"/>
    <xf numFmtId="0" fontId="4" fillId="2" borderId="10" xfId="0" applyFont="1" applyFill="1" applyBorder="1"/>
    <xf numFmtId="0" fontId="5" fillId="2" borderId="12" xfId="0" applyFont="1" applyFill="1" applyBorder="1"/>
    <xf numFmtId="0" fontId="1" fillId="0" borderId="1" xfId="0" applyFont="1" applyBorder="1"/>
    <xf numFmtId="0" fontId="6" fillId="3" borderId="10" xfId="0" applyFont="1" applyFill="1" applyBorder="1"/>
    <xf numFmtId="0" fontId="6" fillId="3" borderId="9" xfId="0" applyFont="1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44" fontId="6" fillId="3" borderId="11" xfId="0" applyNumberFormat="1" applyFont="1" applyFill="1" applyBorder="1" applyAlignment="1">
      <alignment horizontal="right"/>
    </xf>
    <xf numFmtId="44" fontId="4" fillId="2" borderId="1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44" fontId="0" fillId="0" borderId="1" xfId="0" applyNumberFormat="1" applyBorder="1" applyAlignment="1">
      <alignment horizontal="right"/>
    </xf>
    <xf numFmtId="44" fontId="0" fillId="0" borderId="6" xfId="0" applyNumberFormat="1" applyBorder="1" applyAlignment="1">
      <alignment horizontal="right"/>
    </xf>
    <xf numFmtId="44" fontId="1" fillId="2" borderId="1" xfId="0" applyNumberFormat="1" applyFont="1" applyFill="1" applyBorder="1" applyAlignment="1">
      <alignment horizontal="right"/>
    </xf>
    <xf numFmtId="44" fontId="6" fillId="3" borderId="9" xfId="0" applyNumberFormat="1" applyFont="1" applyFill="1" applyBorder="1" applyAlignment="1">
      <alignment horizontal="right"/>
    </xf>
    <xf numFmtId="44" fontId="4" fillId="2" borderId="9" xfId="0" applyNumberFormat="1" applyFont="1" applyFill="1" applyBorder="1" applyAlignment="1">
      <alignment horizontal="right"/>
    </xf>
    <xf numFmtId="44" fontId="0" fillId="0" borderId="14" xfId="0" applyNumberFormat="1" applyBorder="1" applyAlignment="1">
      <alignment horizontal="right"/>
    </xf>
    <xf numFmtId="44" fontId="0" fillId="0" borderId="15" xfId="0" applyNumberFormat="1" applyBorder="1" applyAlignment="1">
      <alignment horizontal="right"/>
    </xf>
    <xf numFmtId="44" fontId="1" fillId="2" borderId="14" xfId="0" applyNumberFormat="1" applyFont="1" applyFill="1" applyBorder="1" applyAlignment="1">
      <alignment horizontal="right"/>
    </xf>
    <xf numFmtId="44" fontId="0" fillId="0" borderId="16" xfId="0" applyNumberForma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4" fontId="0" fillId="0" borderId="8" xfId="0" applyNumberFormat="1" applyBorder="1" applyAlignment="1">
      <alignment horizontal="right"/>
    </xf>
    <xf numFmtId="44" fontId="0" fillId="0" borderId="0" xfId="0" applyNumberFormat="1" applyAlignment="1">
      <alignment horizontal="right"/>
    </xf>
    <xf numFmtId="44" fontId="1" fillId="2" borderId="8" xfId="0" applyNumberFormat="1" applyFont="1" applyFill="1" applyBorder="1" applyAlignment="1">
      <alignment horizontal="right"/>
    </xf>
    <xf numFmtId="0" fontId="6" fillId="3" borderId="9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0" fillId="0" borderId="8" xfId="0" applyNumberFormat="1" applyBorder="1" applyAlignment="1">
      <alignment horizontal="right"/>
    </xf>
    <xf numFmtId="0" fontId="0" fillId="0" borderId="0" xfId="0" applyNumberFormat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6" fillId="3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uib den Braven" refreshedDate="43656.324395717595" createdVersion="1" refreshedVersion="6" recordCount="10" xr:uid="{B79A3F76-6997-4ED2-8956-A64AD5AB80D5}">
  <cacheSource type="worksheet">
    <worksheetSource ref="A1:Z1048576" sheet="Data"/>
  </cacheSource>
  <cacheFields count="29">
    <cacheField name="Naam" numFmtId="0">
      <sharedItems containsBlank="1" count="2">
        <s v="Stichting Saxion"/>
        <m/>
      </sharedItems>
    </cacheField>
    <cacheField name="Polkey" numFmtId="0">
      <sharedItems containsBlank="1"/>
    </cacheField>
    <cacheField name="Polisnr" numFmtId="0">
      <sharedItems containsBlank="1" count="2">
        <s v="638245500"/>
        <m/>
      </sharedItems>
    </cacheField>
    <cacheField name="Relnr" numFmtId="0">
      <sharedItems containsBlank="1"/>
    </cacheField>
    <cacheField name="Mijnr" numFmtId="0">
      <sharedItems containsBlank="1"/>
    </cacheField>
    <cacheField name="Collectiviteit" numFmtId="0">
      <sharedItems containsBlank="1" count="2">
        <s v="N/B Niet beschikbaar"/>
        <m/>
      </sharedItems>
    </cacheField>
    <cacheField name="Branche" numFmtId="0">
      <sharedItems containsBlank="1" count="2">
        <s v="Extra Uitgebreide Brand (Z)"/>
        <m/>
      </sharedItems>
    </cacheField>
    <cacheField name="Jaar" numFmtId="0">
      <sharedItems containsString="0" containsBlank="1" containsNumber="1" containsInteger="1" minValue="2016" maxValue="2018" count="4">
        <n v="2018"/>
        <n v="2016"/>
        <n v="2017"/>
        <m/>
      </sharedItems>
    </cacheField>
    <cacheField name="Schadenr" numFmtId="0">
      <sharedItems containsBlank="1" count="10">
        <s v="2884155"/>
        <s v="2904678"/>
        <s v="2885258"/>
        <s v="2919750"/>
        <s v="2898498"/>
        <s v="2818303"/>
        <s v="2817198"/>
        <s v="2852022"/>
        <s v="2861926"/>
        <m/>
      </sharedItems>
    </cacheField>
    <cacheField name="Schadesoort" numFmtId="0">
      <sharedItems containsBlank="1" count="9">
        <s v="00420"/>
        <s v="M0042"/>
        <s v="00300"/>
        <s v="00210"/>
        <s v="00315"/>
        <s v="00380"/>
        <s v="00451"/>
        <s v=""/>
        <m/>
      </sharedItems>
    </cacheField>
    <cacheField name="SchadesoortOmschr" numFmtId="0">
      <sharedItems containsBlank="1"/>
    </cacheField>
    <cacheField name="BetrNaam" numFmtId="0">
      <sharedItems containsBlank="1" count="2">
        <s v=""/>
        <m/>
      </sharedItems>
    </cacheField>
    <cacheField name="Premie" numFmtId="4">
      <sharedItems containsString="0" containsBlank="1" containsNumber="1" minValue="0" maxValue="132737.4"/>
    </cacheField>
    <cacheField name="Bruto_Premie" numFmtId="4">
      <sharedItems containsString="0" containsBlank="1" containsNumber="1" minValue="0" maxValue="132737.4"/>
    </cacheField>
    <cacheField name="Nettomijbdr" numFmtId="4">
      <sharedItems containsString="0" containsBlank="1" containsNumber="1" minValue="0" maxValue="124104.61"/>
    </cacheField>
    <cacheField name="Verdienpremie" numFmtId="4">
      <sharedItems containsString="0" containsBlank="1" containsNumber="1" minValue="0" maxValue="132737.4"/>
    </cacheField>
    <cacheField name="Betaald" numFmtId="4">
      <sharedItems containsString="0" containsBlank="1" containsNumber="1" minValue="0" maxValue="25788.33"/>
    </cacheField>
    <cacheField name="Reserve" numFmtId="4">
      <sharedItems containsString="0" containsBlank="1" containsNumber="1" containsInteger="1" minValue="0" maxValue="0"/>
    </cacheField>
    <cacheField name="Aantal" numFmtId="4">
      <sharedItems containsString="0" containsBlank="1" containsNumber="1" containsInteger="1" minValue="1" maxValue="1"/>
    </cacheField>
    <cacheField name="Schadedatum" numFmtId="14">
      <sharedItems containsNonDate="0" containsDate="1" containsString="0" containsBlank="1" minDate="2016-07-25T00:00:00" maxDate="2018-12-21T00:00:00" count="10">
        <d v="2018-01-18T00:00:00"/>
        <d v="2018-05-23T00:00:00"/>
        <d v="2018-02-05T00:00:00"/>
        <d v="2018-12-20T00:00:00"/>
        <d v="2018-05-30T00:00:00"/>
        <d v="2016-07-25T00:00:00"/>
        <d v="2016-08-28T00:00:00"/>
        <d v="2017-05-15T00:00:00"/>
        <d v="2017-07-23T00:00:00"/>
        <m/>
      </sharedItems>
    </cacheField>
    <cacheField name="Melddatum" numFmtId="14">
      <sharedItems containsNonDate="0" containsDate="1" containsString="0" containsBlank="1" minDate="2016-08-30T00:00:00" maxDate="2018-12-21T00:00:00" count="10">
        <d v="2018-01-29T00:00:00"/>
        <d v="2018-07-25T00:00:00"/>
        <d v="2018-02-06T00:00:00"/>
        <d v="2018-12-20T00:00:00"/>
        <d v="2018-05-31T00:00:00"/>
        <d v="2016-09-07T00:00:00"/>
        <d v="2016-08-30T00:00:00"/>
        <d v="2017-05-16T00:00:00"/>
        <d v="2017-08-01T00:00:00"/>
        <m/>
      </sharedItems>
    </cacheField>
    <cacheField name="SchadeBehandelaar" numFmtId="0">
      <sharedItems containsBlank="1" count="7">
        <s v="Leeuw, C.A. de (Debby)"/>
        <s v="Leeftink, C.P.  (Christiaan)"/>
        <s v="Wijnings, C.  (Cor)"/>
        <s v="Berkelaar - van Dijk, S.T.G.  (Sandra)"/>
        <s v="Holstein, S.  (Steven)"/>
        <s v="Molenaar, J.P.  (Jacqueline)"/>
        <m/>
      </sharedItems>
    </cacheField>
    <cacheField name="Producent" numFmtId="0">
      <sharedItems containsBlank="1" count="2">
        <s v="Mulder, A.  (Alfons)"/>
        <m/>
      </sharedItems>
    </cacheField>
    <cacheField name="Totaal" numFmtId="0">
      <sharedItems containsString="0" containsBlank="1" containsNumber="1" minValue="0" maxValue="25788.33"/>
    </cacheField>
    <cacheField name="Afgh_JN" numFmtId="0">
      <sharedItems containsBlank="1"/>
    </cacheField>
    <cacheField name="Memo" numFmtId="0">
      <sharedItems containsBlank="1"/>
    </cacheField>
    <cacheField name="Nettomijbdr Incl Betaald" numFmtId="0" formula="(Nettomijbdr+Betaald)" databaseField="0"/>
    <cacheField name="Bruto Loss Ratio" numFmtId="0" formula="(Betaald+Reserve)/Premie" databaseField="0"/>
    <cacheField name="Netto Loss Ratio" numFmtId="0" formula="(Betaald+Reserve)/(Nettomijbdr+Betaald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s v="043495560500405004"/>
    <x v="0"/>
    <s v="04349556"/>
    <s v="X498"/>
    <x v="0"/>
    <x v="0"/>
    <x v="0"/>
    <x v="0"/>
    <x v="0"/>
    <s v="Storm"/>
    <x v="0"/>
    <n v="132737.4"/>
    <n v="132737.4"/>
    <n v="97077.29"/>
    <n v="132737.4"/>
    <n v="16206.99"/>
    <n v="0"/>
    <n v="1"/>
    <x v="0"/>
    <x v="0"/>
    <x v="0"/>
    <x v="0"/>
    <n v="16206.99"/>
    <s v="Ja"/>
    <s v="Zonnepanelen van het dak gestormd. Ook is airco-installatie op dak geraakt door zonnepaneel. Ref verz: SAX M 1801 4864."/>
  </r>
  <r>
    <x v="0"/>
    <s v="043495560500405004"/>
    <x v="0"/>
    <s v="04349556"/>
    <s v="X498"/>
    <x v="0"/>
    <x v="0"/>
    <x v="0"/>
    <x v="1"/>
    <x v="1"/>
    <s v="Geen dekking"/>
    <x v="0"/>
    <n v="0"/>
    <n v="0"/>
    <n v="0"/>
    <n v="0"/>
    <n v="0"/>
    <n v="0"/>
    <n v="1"/>
    <x v="1"/>
    <x v="1"/>
    <x v="1"/>
    <x v="0"/>
    <n v="0"/>
    <s v="Ja"/>
    <s v="3 X SCHADE // WEBPRESENTER + SONY CAMERA + CAMERA"/>
  </r>
  <r>
    <x v="0"/>
    <s v="043495560500405004"/>
    <x v="0"/>
    <s v="04349556"/>
    <s v="X498"/>
    <x v="0"/>
    <x v="0"/>
    <x v="0"/>
    <x v="2"/>
    <x v="2"/>
    <s v="Diefstal algemeen"/>
    <x v="0"/>
    <n v="0"/>
    <n v="0"/>
    <n v="0"/>
    <n v="0"/>
    <n v="681.65"/>
    <n v="0"/>
    <n v="1"/>
    <x v="2"/>
    <x v="2"/>
    <x v="2"/>
    <x v="0"/>
    <n v="681.65"/>
    <s v="Ja"/>
    <s v="REFERENTIE SAXION: SAX M 1802 0907 // DIEFSTAL LOOD // BLIKSENGELEIDER"/>
  </r>
  <r>
    <x v="0"/>
    <s v="043495560500405004"/>
    <x v="0"/>
    <s v="04349556"/>
    <s v="X498"/>
    <x v="0"/>
    <x v="0"/>
    <x v="0"/>
    <x v="3"/>
    <x v="3"/>
    <s v="Brand"/>
    <x v="0"/>
    <n v="0"/>
    <n v="0"/>
    <n v="0"/>
    <n v="0"/>
    <n v="18771.47"/>
    <n v="0"/>
    <n v="1"/>
    <x v="3"/>
    <x v="3"/>
    <x v="3"/>
    <x v="0"/>
    <n v="18771.47"/>
    <s v="Ja"/>
    <s v="Van Galenstraat 19 4e"/>
  </r>
  <r>
    <x v="0"/>
    <s v="043495560500405004"/>
    <x v="0"/>
    <s v="04349556"/>
    <s v="X498"/>
    <x v="0"/>
    <x v="0"/>
    <x v="0"/>
    <x v="4"/>
    <x v="4"/>
    <s v="Inbraak"/>
    <x v="0"/>
    <n v="0"/>
    <n v="0"/>
    <n v="0"/>
    <n v="0"/>
    <n v="0"/>
    <n v="0"/>
    <n v="1"/>
    <x v="4"/>
    <x v="4"/>
    <x v="1"/>
    <x v="0"/>
    <n v="0"/>
    <s v="Ja"/>
    <s v="VERMOEDELIJK ONDER EIGEN RISICO"/>
  </r>
  <r>
    <x v="0"/>
    <s v="043495560500405004"/>
    <x v="0"/>
    <s v="04349556"/>
    <s v="X498"/>
    <x v="0"/>
    <x v="0"/>
    <x v="1"/>
    <x v="5"/>
    <x v="5"/>
    <s v="Vermissing"/>
    <x v="0"/>
    <n v="0"/>
    <n v="0"/>
    <n v="0"/>
    <n v="0"/>
    <n v="0"/>
    <n v="0"/>
    <n v="1"/>
    <x v="5"/>
    <x v="5"/>
    <x v="1"/>
    <x v="0"/>
    <n v="0"/>
    <s v="Ja"/>
    <s v="REFERENTIE SAXION: SCI I 1608 2901 // 15 LINEALEN BIJ VUILNIS GEZET"/>
  </r>
  <r>
    <x v="0"/>
    <s v="043495560500405004"/>
    <x v="0"/>
    <s v="04349556"/>
    <s v="X498"/>
    <x v="0"/>
    <x v="0"/>
    <x v="1"/>
    <x v="6"/>
    <x v="6"/>
    <s v="Inductie"/>
    <x v="0"/>
    <n v="127681.47"/>
    <n v="127681.47"/>
    <n v="101893.14"/>
    <n v="127681.47"/>
    <n v="25788.33"/>
    <n v="0"/>
    <n v="1"/>
    <x v="6"/>
    <x v="6"/>
    <x v="4"/>
    <x v="0"/>
    <n v="25788.33"/>
    <s v="Ja"/>
    <s v="op meerdere plaatsen op/in het gebouw bliksemschade ontstaan. Brandmeldcentrale en de inbraakcentrale"/>
  </r>
  <r>
    <x v="0"/>
    <s v="043495560500405004"/>
    <x v="0"/>
    <s v="04349556"/>
    <s v="X498"/>
    <x v="0"/>
    <x v="0"/>
    <x v="2"/>
    <x v="7"/>
    <x v="7"/>
    <s v="Niet beschikbaar"/>
    <x v="0"/>
    <n v="130760.23"/>
    <n v="130760.23"/>
    <n v="124104.61"/>
    <n v="130760.23"/>
    <n v="0"/>
    <n v="0"/>
    <n v="1"/>
    <x v="7"/>
    <x v="7"/>
    <x v="4"/>
    <x v="0"/>
    <n v="0"/>
    <s v="Ja"/>
    <s v="nr. 9 locatie Van Galenstraat 20, accu in de brand, twee lokalen roetschade"/>
  </r>
  <r>
    <x v="0"/>
    <s v="043495560500405004"/>
    <x v="0"/>
    <s v="04349556"/>
    <s v="X498"/>
    <x v="0"/>
    <x v="0"/>
    <x v="2"/>
    <x v="8"/>
    <x v="6"/>
    <s v="Inductie"/>
    <x v="0"/>
    <n v="0"/>
    <n v="0"/>
    <n v="0"/>
    <n v="0"/>
    <n v="6655.62"/>
    <n v="0"/>
    <n v="1"/>
    <x v="8"/>
    <x v="8"/>
    <x v="5"/>
    <x v="0"/>
    <n v="6655.62"/>
    <s v="Ja"/>
    <s v="schade door blikseminslag/inductie aan brandmeldinstallatie en toegangscontrole"/>
  </r>
  <r>
    <x v="1"/>
    <m/>
    <x v="1"/>
    <m/>
    <m/>
    <x v="1"/>
    <x v="1"/>
    <x v="3"/>
    <x v="9"/>
    <x v="8"/>
    <m/>
    <x v="1"/>
    <m/>
    <m/>
    <m/>
    <m/>
    <m/>
    <m/>
    <m/>
    <x v="9"/>
    <x v="9"/>
    <x v="6"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067767-C7B0-4C53-82F8-E7AD7B629179}" name="Premieschade" cacheId="1" autoFormatId="4107" applyNumberFormats="1" applyBorderFormats="1" applyFontFormats="1" applyPatternFormats="1" applyAlignmentFormats="1" applyWidthHeightFormats="1" dataCaption="Data" errorCaption="0" showError="1" missingCaption="0" updatedVersion="7" showItems="0" showMultipleLabel="0" showMemberPropertyTips="0" useAutoFormatting="1" itemPrintTitles="1" showDropZones="0" indent="0" compact="0" compactData="0" gridDropZones="1">
  <location ref="A11:K22" firstHeaderRow="0" firstDataRow="1" firstDataCol="3" rowPageCount="9" colPageCount="1"/>
  <pivotFields count="29">
    <pivotField axis="axisPage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sertBlankRow="1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5">
        <item x="1"/>
        <item x="2"/>
        <item x="0"/>
        <item x="3"/>
        <item t="default"/>
      </items>
    </pivotField>
    <pivotField axis="axisPage" compact="0" outline="0" subtotalTop="0" showAll="0" includeNewItemsInFilter="1">
      <items count="11">
        <item x="6"/>
        <item x="5"/>
        <item x="7"/>
        <item x="8"/>
        <item x="0"/>
        <item x="2"/>
        <item x="4"/>
        <item x="1"/>
        <item x="3"/>
        <item x="9"/>
        <item t="default"/>
      </items>
    </pivotField>
    <pivotField axis="axisPage" compact="0" outline="0" subtotalTop="0" showAll="0" includeNewItemsInFilter="1">
      <items count="10">
        <item x="7"/>
        <item x="3"/>
        <item x="2"/>
        <item x="4"/>
        <item x="5"/>
        <item x="0"/>
        <item x="6"/>
        <item x="1"/>
        <item x="8"/>
        <item t="default"/>
      </items>
    </pivotField>
    <pivotField compact="0" outline="0" subtotalTop="0" showAll="0" includeNewItemsInFilter="1"/>
    <pivotField axis="axisPage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axis="axisPage" compact="0" outline="0" subtotalTop="0" showAll="0" includeNewItemsInFilter="1">
      <items count="11">
        <item x="5"/>
        <item x="6"/>
        <item x="7"/>
        <item x="8"/>
        <item x="0"/>
        <item x="2"/>
        <item x="1"/>
        <item x="4"/>
        <item x="3"/>
        <item x="9"/>
        <item t="default"/>
      </items>
    </pivotField>
    <pivotField axis="axisPage" compact="0" outline="0" subtotalTop="0" showAll="0" includeNewItemsInFilter="1">
      <items count="11">
        <item x="6"/>
        <item x="5"/>
        <item x="7"/>
        <item x="8"/>
        <item x="0"/>
        <item x="2"/>
        <item x="4"/>
        <item x="1"/>
        <item x="3"/>
        <item x="9"/>
        <item t="default"/>
      </items>
    </pivotField>
    <pivotField axis="axisPage" compact="0" outline="0" subtotalTop="0" showAll="0" includeNewItemsInFilter="1">
      <items count="8">
        <item x="3"/>
        <item x="4"/>
        <item x="1"/>
        <item x="0"/>
        <item x="5"/>
        <item x="2"/>
        <item x="6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dragToRow="0" dragToCol="0" dragToPage="0" showAll="0" includeNewItemsInFilter="1" defaultSubtotal="0"/>
    <pivotField dataField="1" compact="0" outline="0" dragToRow="0" dragToCol="0" dragToPage="0" showAll="0" includeNewItemsInFilter="1" defaultSubtotal="0"/>
    <pivotField dataField="1" compact="0" outline="0" dragToRow="0" dragToCol="0" dragToPage="0" showAll="0" includeNewItemsInFilter="1" defaultSubtotal="0"/>
  </pivotFields>
  <rowFields count="3">
    <field x="6"/>
    <field x="2"/>
    <field x="7"/>
  </rowFields>
  <rowItems count="11">
    <i>
      <x/>
      <x/>
      <x/>
    </i>
    <i r="2">
      <x v="1"/>
    </i>
    <i r="2">
      <x v="2"/>
    </i>
    <i t="default" r="1">
      <x/>
    </i>
    <i t="default">
      <x/>
    </i>
    <i t="blank">
      <x/>
    </i>
    <i>
      <x v="1"/>
      <x v="1"/>
      <x v="3"/>
    </i>
    <i t="default" r="1">
      <x v="1"/>
    </i>
    <i t="default">
      <x v="1"/>
    </i>
    <i t="blank">
      <x v="1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9">
    <pageField fld="19" hier="-1"/>
    <pageField fld="9" hier="-1"/>
    <pageField fld="0" hier="-1"/>
    <pageField fld="5" hier="-1"/>
    <pageField fld="22" hier="-1"/>
    <pageField fld="8" hier="-1"/>
    <pageField fld="11" hier="-1"/>
    <pageField fld="20" hier="-1"/>
    <pageField fld="21" hier="-1"/>
  </pageFields>
  <dataFields count="8">
    <dataField name="Netto premie" fld="12" baseField="0" baseItem="0" numFmtId="44"/>
    <dataField name="Betaald bedrag" fld="16" baseField="0" baseItem="0" numFmtId="44"/>
    <dataField name="Gereserveerd" fld="17" baseField="0" baseItem="0" numFmtId="44"/>
    <dataField name="Totaal schade" fld="23" baseField="0" baseItem="0" numFmtId="44"/>
    <dataField name="AantalSchades" fld="18" baseField="0" baseItem="0"/>
    <dataField name="Sum of Bruto Loss Ratio" fld="27" baseField="0" baseItem="0" numFmtId="164"/>
    <dataField name="Sum of Netto Loss Ratio" fld="28" baseField="0" baseItem="0" numFmtId="164"/>
    <dataField name="Sum of Nettomijbdr Incl Betaald" fld="26" baseField="0" baseItem="0" numFmtId="4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811C-19E3-4D49-AF81-CEFB0725E618}">
  <dimension ref="A1:K23"/>
  <sheetViews>
    <sheetView tabSelected="1" workbookViewId="0">
      <selection activeCell="I31" sqref="I31"/>
    </sheetView>
  </sheetViews>
  <sheetFormatPr defaultRowHeight="15" x14ac:dyDescent="0.25"/>
  <cols>
    <col min="1" max="1" width="28.7109375" customWidth="1"/>
    <col min="2" max="2" width="25.7109375" customWidth="1"/>
    <col min="3" max="3" width="7.28515625" bestFit="1" customWidth="1"/>
    <col min="4" max="4" width="14.28515625" bestFit="1" customWidth="1"/>
    <col min="5" max="5" width="14.42578125" bestFit="1" customWidth="1"/>
    <col min="6" max="6" width="13.42578125" bestFit="1" customWidth="1"/>
    <col min="7" max="7" width="13.140625" bestFit="1" customWidth="1"/>
    <col min="8" max="8" width="14" bestFit="1" customWidth="1"/>
    <col min="9" max="9" width="15.140625" bestFit="1" customWidth="1"/>
    <col min="10" max="10" width="15.42578125" bestFit="1" customWidth="1"/>
    <col min="11" max="11" width="23.140625" bestFit="1" customWidth="1"/>
    <col min="12" max="12" width="21.85546875" bestFit="1" customWidth="1"/>
  </cols>
  <sheetData>
    <row r="1" spans="1:11" x14ac:dyDescent="0.25">
      <c r="A1" s="6" t="s">
        <v>19</v>
      </c>
      <c r="B1" s="3" t="s">
        <v>75</v>
      </c>
    </row>
    <row r="2" spans="1:11" x14ac:dyDescent="0.25">
      <c r="A2" s="6" t="s">
        <v>9</v>
      </c>
      <c r="B2" s="3" t="s">
        <v>75</v>
      </c>
    </row>
    <row r="3" spans="1:11" x14ac:dyDescent="0.25">
      <c r="A3" s="6" t="s">
        <v>0</v>
      </c>
      <c r="B3" s="3" t="s">
        <v>75</v>
      </c>
    </row>
    <row r="4" spans="1:11" x14ac:dyDescent="0.25">
      <c r="A4" s="6" t="s">
        <v>5</v>
      </c>
      <c r="B4" s="3" t="s">
        <v>75</v>
      </c>
    </row>
    <row r="5" spans="1:11" x14ac:dyDescent="0.25">
      <c r="A5" s="6" t="s">
        <v>22</v>
      </c>
      <c r="B5" s="3" t="s">
        <v>75</v>
      </c>
    </row>
    <row r="6" spans="1:11" x14ac:dyDescent="0.25">
      <c r="A6" s="6" t="s">
        <v>8</v>
      </c>
      <c r="B6" s="3" t="s">
        <v>75</v>
      </c>
    </row>
    <row r="7" spans="1:11" x14ac:dyDescent="0.25">
      <c r="A7" s="6" t="s">
        <v>11</v>
      </c>
      <c r="B7" s="3" t="s">
        <v>75</v>
      </c>
    </row>
    <row r="8" spans="1:11" x14ac:dyDescent="0.25">
      <c r="A8" s="6" t="s">
        <v>20</v>
      </c>
      <c r="B8" s="3" t="s">
        <v>75</v>
      </c>
    </row>
    <row r="9" spans="1:11" x14ac:dyDescent="0.25">
      <c r="A9" s="6" t="s">
        <v>21</v>
      </c>
      <c r="B9" s="3" t="s">
        <v>75</v>
      </c>
    </row>
    <row r="11" spans="1:11" x14ac:dyDescent="0.25">
      <c r="A11" s="4" t="s">
        <v>6</v>
      </c>
      <c r="B11" s="5" t="s">
        <v>2</v>
      </c>
      <c r="C11" s="5" t="s">
        <v>7</v>
      </c>
      <c r="D11" s="22" t="s">
        <v>82</v>
      </c>
      <c r="E11" s="33" t="s">
        <v>83</v>
      </c>
      <c r="F11" s="33" t="s">
        <v>84</v>
      </c>
      <c r="G11" s="33" t="s">
        <v>85</v>
      </c>
      <c r="H11" s="33" t="s">
        <v>86</v>
      </c>
      <c r="I11" s="33" t="s">
        <v>87</v>
      </c>
      <c r="J11" s="33" t="s">
        <v>88</v>
      </c>
      <c r="K11" s="23" t="s">
        <v>81</v>
      </c>
    </row>
    <row r="12" spans="1:11" ht="16.5" thickBot="1" x14ac:dyDescent="0.3">
      <c r="A12" s="12" t="s">
        <v>32</v>
      </c>
      <c r="B12" s="13" t="s">
        <v>28</v>
      </c>
      <c r="C12" s="18">
        <v>2016</v>
      </c>
      <c r="D12" s="24">
        <v>127681.47</v>
      </c>
      <c r="E12" s="34">
        <v>25788.33</v>
      </c>
      <c r="F12" s="34">
        <v>0</v>
      </c>
      <c r="G12" s="34">
        <v>25788.33</v>
      </c>
      <c r="H12" s="39">
        <v>2</v>
      </c>
      <c r="I12" s="42">
        <v>0.20197394343909106</v>
      </c>
      <c r="J12" s="42">
        <v>0.20197394343909106</v>
      </c>
      <c r="K12" s="29">
        <v>127681.47</v>
      </c>
    </row>
    <row r="13" spans="1:11" ht="15.75" thickTop="1" x14ac:dyDescent="0.25">
      <c r="A13" s="7"/>
      <c r="B13" s="7"/>
      <c r="C13" s="19">
        <v>2017</v>
      </c>
      <c r="D13" s="25">
        <v>130760.23</v>
      </c>
      <c r="E13" s="35">
        <v>6655.62</v>
      </c>
      <c r="F13" s="35">
        <v>0</v>
      </c>
      <c r="G13" s="35">
        <v>6655.62</v>
      </c>
      <c r="H13" s="40">
        <v>2</v>
      </c>
      <c r="I13" s="43">
        <v>5.0899421024267089E-2</v>
      </c>
      <c r="J13" s="43">
        <v>5.0899421024267089E-2</v>
      </c>
      <c r="K13" s="30">
        <v>130760.23</v>
      </c>
    </row>
    <row r="14" spans="1:11" x14ac:dyDescent="0.25">
      <c r="A14" s="7"/>
      <c r="B14" s="7"/>
      <c r="C14" s="19">
        <v>2018</v>
      </c>
      <c r="D14" s="25">
        <v>132737.4</v>
      </c>
      <c r="E14" s="35">
        <v>35660.11</v>
      </c>
      <c r="F14" s="35">
        <v>0</v>
      </c>
      <c r="G14" s="35">
        <v>35660.11</v>
      </c>
      <c r="H14" s="40">
        <v>5</v>
      </c>
      <c r="I14" s="43">
        <v>0.26865156316155059</v>
      </c>
      <c r="J14" s="43">
        <v>0.26865156316155059</v>
      </c>
      <c r="K14" s="30">
        <v>132737.4</v>
      </c>
    </row>
    <row r="15" spans="1:11" x14ac:dyDescent="0.25">
      <c r="A15" s="7"/>
      <c r="B15" s="16" t="s">
        <v>76</v>
      </c>
      <c r="C15" s="17"/>
      <c r="D15" s="26">
        <v>391179.1</v>
      </c>
      <c r="E15" s="36">
        <v>68104.06</v>
      </c>
      <c r="F15" s="36">
        <v>0</v>
      </c>
      <c r="G15" s="36">
        <v>68104.06</v>
      </c>
      <c r="H15" s="41">
        <v>9</v>
      </c>
      <c r="I15" s="44">
        <v>0.17409943424891566</v>
      </c>
      <c r="J15" s="44">
        <v>0.17409943424891566</v>
      </c>
      <c r="K15" s="31">
        <v>391179.1</v>
      </c>
    </row>
    <row r="16" spans="1:11" ht="16.5" thickBot="1" x14ac:dyDescent="0.3">
      <c r="A16" s="14" t="s">
        <v>77</v>
      </c>
      <c r="B16" s="15"/>
      <c r="C16" s="15"/>
      <c r="D16" s="27">
        <v>391179.1</v>
      </c>
      <c r="E16" s="27">
        <v>68104.06</v>
      </c>
      <c r="F16" s="27">
        <v>0</v>
      </c>
      <c r="G16" s="27">
        <v>68104.06</v>
      </c>
      <c r="H16" s="37">
        <v>9</v>
      </c>
      <c r="I16" s="45">
        <v>0.17409943424891566</v>
      </c>
      <c r="J16" s="45">
        <v>0.17409943424891566</v>
      </c>
      <c r="K16" s="20">
        <v>391179.1</v>
      </c>
    </row>
    <row r="17" spans="1:11" ht="15.75" thickTop="1" x14ac:dyDescent="0.25">
      <c r="A17" s="10"/>
      <c r="B17" s="8"/>
      <c r="C17" s="8"/>
      <c r="D17" s="24"/>
      <c r="E17" s="34"/>
      <c r="F17" s="34"/>
      <c r="G17" s="34"/>
      <c r="H17" s="39"/>
      <c r="I17" s="42"/>
      <c r="J17" s="42"/>
      <c r="K17" s="32"/>
    </row>
    <row r="18" spans="1:11" ht="16.5" thickBot="1" x14ac:dyDescent="0.3">
      <c r="A18" s="12" t="s">
        <v>78</v>
      </c>
      <c r="B18" s="13" t="s">
        <v>78</v>
      </c>
      <c r="C18" s="18" t="s">
        <v>78</v>
      </c>
      <c r="D18" s="24">
        <v>0</v>
      </c>
      <c r="E18" s="34">
        <v>0</v>
      </c>
      <c r="F18" s="34">
        <v>0</v>
      </c>
      <c r="G18" s="34">
        <v>0</v>
      </c>
      <c r="H18" s="39">
        <v>0</v>
      </c>
      <c r="I18" s="42">
        <v>0</v>
      </c>
      <c r="J18" s="42">
        <v>0</v>
      </c>
      <c r="K18" s="29">
        <v>0</v>
      </c>
    </row>
    <row r="19" spans="1:11" ht="15.75" thickTop="1" x14ac:dyDescent="0.25">
      <c r="A19" s="7"/>
      <c r="B19" s="16" t="s">
        <v>79</v>
      </c>
      <c r="C19" s="17"/>
      <c r="D19" s="26">
        <v>0</v>
      </c>
      <c r="E19" s="36">
        <v>0</v>
      </c>
      <c r="F19" s="36">
        <v>0</v>
      </c>
      <c r="G19" s="36">
        <v>0</v>
      </c>
      <c r="H19" s="41">
        <v>0</v>
      </c>
      <c r="I19" s="44">
        <v>0</v>
      </c>
      <c r="J19" s="44">
        <v>0</v>
      </c>
      <c r="K19" s="31">
        <v>0</v>
      </c>
    </row>
    <row r="20" spans="1:11" ht="16.5" thickBot="1" x14ac:dyDescent="0.3">
      <c r="A20" s="14" t="s">
        <v>79</v>
      </c>
      <c r="B20" s="15"/>
      <c r="C20" s="15"/>
      <c r="D20" s="27">
        <v>0</v>
      </c>
      <c r="E20" s="27">
        <v>0</v>
      </c>
      <c r="F20" s="27">
        <v>0</v>
      </c>
      <c r="G20" s="27">
        <v>0</v>
      </c>
      <c r="H20" s="37">
        <v>0</v>
      </c>
      <c r="I20" s="45">
        <v>0</v>
      </c>
      <c r="J20" s="45">
        <v>0</v>
      </c>
      <c r="K20" s="20">
        <v>0</v>
      </c>
    </row>
    <row r="21" spans="1:11" ht="15.75" thickTop="1" x14ac:dyDescent="0.25">
      <c r="A21" s="10"/>
      <c r="B21" s="8"/>
      <c r="C21" s="8"/>
      <c r="D21" s="24"/>
      <c r="E21" s="34"/>
      <c r="F21" s="34"/>
      <c r="G21" s="34"/>
      <c r="H21" s="39"/>
      <c r="I21" s="42"/>
      <c r="J21" s="42"/>
      <c r="K21" s="32"/>
    </row>
    <row r="22" spans="1:11" ht="15.75" thickBot="1" x14ac:dyDescent="0.3">
      <c r="A22" s="11" t="s">
        <v>80</v>
      </c>
      <c r="B22" s="9"/>
      <c r="C22" s="9"/>
      <c r="D22" s="28">
        <v>391179.1</v>
      </c>
      <c r="E22" s="28">
        <v>68104.06</v>
      </c>
      <c r="F22" s="28">
        <v>0</v>
      </c>
      <c r="G22" s="28">
        <v>68104.06</v>
      </c>
      <c r="H22" s="38">
        <v>9</v>
      </c>
      <c r="I22" s="46">
        <v>0.17409943424891566</v>
      </c>
      <c r="J22" s="46">
        <v>0.17409943424891566</v>
      </c>
      <c r="K22" s="21">
        <v>391179.1</v>
      </c>
    </row>
    <row r="23" spans="1:11" ht="15.75" thickTop="1" x14ac:dyDescent="0.25"/>
  </sheetData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6D13-0DFC-420E-AD76-1DB47F4B282F}">
  <dimension ref="A1:Z11"/>
  <sheetViews>
    <sheetView topLeftCell="T1" workbookViewId="0">
      <selection activeCell="V13" sqref="V13"/>
    </sheetView>
  </sheetViews>
  <sheetFormatPr defaultRowHeight="15" x14ac:dyDescent="0.25"/>
  <cols>
    <col min="1" max="1" width="30.7109375" hidden="1" customWidth="1"/>
    <col min="2" max="5" width="20.7109375" hidden="1" customWidth="1"/>
    <col min="6" max="7" width="30.7109375" hidden="1" customWidth="1"/>
    <col min="8" max="8" width="5.7109375" customWidth="1"/>
    <col min="9" max="9" width="10.7109375" customWidth="1"/>
    <col min="10" max="10" width="12.7109375" customWidth="1"/>
    <col min="11" max="11" width="30.7109375" customWidth="1"/>
    <col min="12" max="12" width="30.7109375" hidden="1" customWidth="1"/>
    <col min="13" max="19" width="13.7109375" style="1" customWidth="1"/>
    <col min="20" max="21" width="14.7109375" style="2" customWidth="1"/>
    <col min="22" max="22" width="30.42578125" bestFit="1" customWidth="1"/>
    <col min="23" max="23" width="18.5703125" bestFit="1" customWidth="1"/>
    <col min="24" max="24" width="9" bestFit="1" customWidth="1"/>
    <col min="25" max="25" width="8.28515625" bestFit="1" customWidth="1"/>
    <col min="26" max="26" width="80.7109375" customWidth="1"/>
  </cols>
  <sheetData>
    <row r="1" spans="1:26" s="47" customFormat="1" x14ac:dyDescent="0.25">
      <c r="A1" s="47" t="s">
        <v>0</v>
      </c>
      <c r="B1" s="47" t="s">
        <v>1</v>
      </c>
      <c r="C1" s="47" t="s">
        <v>2</v>
      </c>
      <c r="D1" s="47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47" t="s">
        <v>8</v>
      </c>
      <c r="J1" s="47" t="s">
        <v>9</v>
      </c>
      <c r="K1" s="47" t="s">
        <v>10</v>
      </c>
      <c r="L1" s="47" t="s">
        <v>11</v>
      </c>
      <c r="M1" s="48" t="s">
        <v>12</v>
      </c>
      <c r="N1" s="48" t="s">
        <v>13</v>
      </c>
      <c r="O1" s="48" t="s">
        <v>14</v>
      </c>
      <c r="P1" s="48" t="s">
        <v>15</v>
      </c>
      <c r="Q1" s="48" t="s">
        <v>16</v>
      </c>
      <c r="R1" s="48" t="s">
        <v>17</v>
      </c>
      <c r="S1" s="48" t="s">
        <v>18</v>
      </c>
      <c r="T1" s="49" t="s">
        <v>19</v>
      </c>
      <c r="U1" s="49" t="s">
        <v>20</v>
      </c>
      <c r="V1" s="47" t="s">
        <v>21</v>
      </c>
      <c r="W1" s="47" t="s">
        <v>22</v>
      </c>
      <c r="X1" s="47" t="s">
        <v>23</v>
      </c>
      <c r="Y1" s="47" t="s">
        <v>24</v>
      </c>
      <c r="Z1" s="47" t="s">
        <v>25</v>
      </c>
    </row>
    <row r="2" spans="1:26" s="50" customFormat="1" ht="30" x14ac:dyDescent="0.25">
      <c r="A2" s="50" t="s">
        <v>26</v>
      </c>
      <c r="B2" s="50" t="s">
        <v>27</v>
      </c>
      <c r="C2" s="50" t="s">
        <v>28</v>
      </c>
      <c r="D2" s="50" t="s">
        <v>29</v>
      </c>
      <c r="E2" s="50" t="s">
        <v>30</v>
      </c>
      <c r="F2" s="50" t="s">
        <v>31</v>
      </c>
      <c r="G2" s="50" t="s">
        <v>32</v>
      </c>
      <c r="H2" s="50">
        <v>2018</v>
      </c>
      <c r="I2" s="50" t="s">
        <v>33</v>
      </c>
      <c r="J2" s="50" t="s">
        <v>34</v>
      </c>
      <c r="K2" s="50" t="s">
        <v>35</v>
      </c>
      <c r="L2" s="50" t="s">
        <v>36</v>
      </c>
      <c r="M2" s="51">
        <v>132737.4</v>
      </c>
      <c r="N2" s="51">
        <v>132737.4</v>
      </c>
      <c r="O2" s="51">
        <v>97077.29</v>
      </c>
      <c r="P2" s="51">
        <v>132737.4</v>
      </c>
      <c r="Q2" s="51">
        <v>16206.99</v>
      </c>
      <c r="R2" s="51">
        <v>0</v>
      </c>
      <c r="S2" s="51">
        <v>1</v>
      </c>
      <c r="T2" s="52">
        <v>43118</v>
      </c>
      <c r="U2" s="52">
        <v>43129</v>
      </c>
      <c r="V2" s="50" t="s">
        <v>37</v>
      </c>
      <c r="W2" s="50" t="s">
        <v>38</v>
      </c>
      <c r="X2" s="50">
        <v>16206.99</v>
      </c>
      <c r="Y2" s="50" t="s">
        <v>39</v>
      </c>
      <c r="Z2" s="53" t="s">
        <v>40</v>
      </c>
    </row>
    <row r="3" spans="1:26" s="50" customFormat="1" x14ac:dyDescent="0.25">
      <c r="A3" s="50" t="s">
        <v>26</v>
      </c>
      <c r="B3" s="50" t="s">
        <v>27</v>
      </c>
      <c r="C3" s="50" t="s">
        <v>28</v>
      </c>
      <c r="D3" s="50" t="s">
        <v>29</v>
      </c>
      <c r="E3" s="50" t="s">
        <v>30</v>
      </c>
      <c r="F3" s="50" t="s">
        <v>31</v>
      </c>
      <c r="G3" s="50" t="s">
        <v>32</v>
      </c>
      <c r="H3" s="50">
        <v>2018</v>
      </c>
      <c r="I3" s="50" t="s">
        <v>41</v>
      </c>
      <c r="J3" s="50" t="s">
        <v>42</v>
      </c>
      <c r="K3" s="50" t="s">
        <v>43</v>
      </c>
      <c r="L3" s="50" t="s">
        <v>36</v>
      </c>
      <c r="M3" s="51">
        <v>0</v>
      </c>
      <c r="N3" s="51">
        <v>0</v>
      </c>
      <c r="O3" s="51">
        <v>0</v>
      </c>
      <c r="P3" s="51">
        <v>0</v>
      </c>
      <c r="Q3" s="51">
        <v>0</v>
      </c>
      <c r="R3" s="51">
        <v>0</v>
      </c>
      <c r="S3" s="51">
        <v>1</v>
      </c>
      <c r="T3" s="52">
        <v>43243</v>
      </c>
      <c r="U3" s="52">
        <v>43306</v>
      </c>
      <c r="V3" s="50" t="s">
        <v>44</v>
      </c>
      <c r="W3" s="50" t="s">
        <v>38</v>
      </c>
      <c r="X3" s="50">
        <v>0</v>
      </c>
      <c r="Y3" s="50" t="s">
        <v>39</v>
      </c>
      <c r="Z3" s="53" t="s">
        <v>45</v>
      </c>
    </row>
    <row r="4" spans="1:26" s="50" customFormat="1" x14ac:dyDescent="0.25">
      <c r="A4" s="50" t="s">
        <v>26</v>
      </c>
      <c r="B4" s="50" t="s">
        <v>27</v>
      </c>
      <c r="C4" s="50" t="s">
        <v>28</v>
      </c>
      <c r="D4" s="50" t="s">
        <v>29</v>
      </c>
      <c r="E4" s="50" t="s">
        <v>30</v>
      </c>
      <c r="F4" s="50" t="s">
        <v>31</v>
      </c>
      <c r="G4" s="50" t="s">
        <v>32</v>
      </c>
      <c r="H4" s="50">
        <v>2018</v>
      </c>
      <c r="I4" s="50" t="s">
        <v>46</v>
      </c>
      <c r="J4" s="50" t="s">
        <v>47</v>
      </c>
      <c r="K4" s="50" t="s">
        <v>48</v>
      </c>
      <c r="L4" s="50" t="s">
        <v>36</v>
      </c>
      <c r="M4" s="51">
        <v>0</v>
      </c>
      <c r="N4" s="51">
        <v>0</v>
      </c>
      <c r="O4" s="51">
        <v>0</v>
      </c>
      <c r="P4" s="51">
        <v>0</v>
      </c>
      <c r="Q4" s="51">
        <v>681.65</v>
      </c>
      <c r="R4" s="51">
        <v>0</v>
      </c>
      <c r="S4" s="51">
        <v>1</v>
      </c>
      <c r="T4" s="52">
        <v>43136</v>
      </c>
      <c r="U4" s="52">
        <v>43137</v>
      </c>
      <c r="V4" s="50" t="s">
        <v>49</v>
      </c>
      <c r="W4" s="50" t="s">
        <v>38</v>
      </c>
      <c r="X4" s="50">
        <v>681.65</v>
      </c>
      <c r="Y4" s="50" t="s">
        <v>39</v>
      </c>
      <c r="Z4" s="53" t="s">
        <v>50</v>
      </c>
    </row>
    <row r="5" spans="1:26" s="50" customFormat="1" x14ac:dyDescent="0.25">
      <c r="A5" s="50" t="s">
        <v>26</v>
      </c>
      <c r="B5" s="50" t="s">
        <v>27</v>
      </c>
      <c r="C5" s="50" t="s">
        <v>28</v>
      </c>
      <c r="D5" s="50" t="s">
        <v>29</v>
      </c>
      <c r="E5" s="50" t="s">
        <v>30</v>
      </c>
      <c r="F5" s="50" t="s">
        <v>31</v>
      </c>
      <c r="G5" s="50" t="s">
        <v>32</v>
      </c>
      <c r="H5" s="50">
        <v>2018</v>
      </c>
      <c r="I5" s="50" t="s">
        <v>51</v>
      </c>
      <c r="J5" s="50" t="s">
        <v>52</v>
      </c>
      <c r="K5" s="50" t="s">
        <v>53</v>
      </c>
      <c r="L5" s="50" t="s">
        <v>36</v>
      </c>
      <c r="M5" s="51">
        <v>0</v>
      </c>
      <c r="N5" s="51">
        <v>0</v>
      </c>
      <c r="O5" s="51">
        <v>0</v>
      </c>
      <c r="P5" s="51">
        <v>0</v>
      </c>
      <c r="Q5" s="51">
        <v>18771.47</v>
      </c>
      <c r="R5" s="51">
        <v>0</v>
      </c>
      <c r="S5" s="51">
        <v>1</v>
      </c>
      <c r="T5" s="52">
        <v>43454</v>
      </c>
      <c r="U5" s="52">
        <v>43454</v>
      </c>
      <c r="V5" s="50" t="s">
        <v>54</v>
      </c>
      <c r="W5" s="50" t="s">
        <v>38</v>
      </c>
      <c r="X5" s="50">
        <v>18771.47</v>
      </c>
      <c r="Y5" s="50" t="s">
        <v>39</v>
      </c>
      <c r="Z5" s="53" t="s">
        <v>55</v>
      </c>
    </row>
    <row r="6" spans="1:26" s="50" customFormat="1" x14ac:dyDescent="0.25">
      <c r="A6" s="50" t="s">
        <v>26</v>
      </c>
      <c r="B6" s="50" t="s">
        <v>27</v>
      </c>
      <c r="C6" s="50" t="s">
        <v>28</v>
      </c>
      <c r="D6" s="50" t="s">
        <v>29</v>
      </c>
      <c r="E6" s="50" t="s">
        <v>30</v>
      </c>
      <c r="F6" s="50" t="s">
        <v>31</v>
      </c>
      <c r="G6" s="50" t="s">
        <v>32</v>
      </c>
      <c r="H6" s="50">
        <v>2018</v>
      </c>
      <c r="I6" s="50" t="s">
        <v>56</v>
      </c>
      <c r="J6" s="50" t="s">
        <v>57</v>
      </c>
      <c r="K6" s="50" t="s">
        <v>58</v>
      </c>
      <c r="L6" s="50" t="s">
        <v>36</v>
      </c>
      <c r="M6" s="51">
        <v>0</v>
      </c>
      <c r="N6" s="51">
        <v>0</v>
      </c>
      <c r="O6" s="51">
        <v>0</v>
      </c>
      <c r="P6" s="51">
        <v>0</v>
      </c>
      <c r="Q6" s="51">
        <v>0</v>
      </c>
      <c r="R6" s="51">
        <v>0</v>
      </c>
      <c r="S6" s="51">
        <v>1</v>
      </c>
      <c r="T6" s="52">
        <v>43250</v>
      </c>
      <c r="U6" s="52">
        <v>43251</v>
      </c>
      <c r="V6" s="50" t="s">
        <v>44</v>
      </c>
      <c r="W6" s="50" t="s">
        <v>38</v>
      </c>
      <c r="X6" s="50">
        <v>0</v>
      </c>
      <c r="Y6" s="50" t="s">
        <v>39</v>
      </c>
      <c r="Z6" s="53" t="s">
        <v>59</v>
      </c>
    </row>
    <row r="7" spans="1:26" s="50" customFormat="1" x14ac:dyDescent="0.25">
      <c r="A7" s="50" t="s">
        <v>26</v>
      </c>
      <c r="B7" s="50" t="s">
        <v>27</v>
      </c>
      <c r="C7" s="50" t="s">
        <v>28</v>
      </c>
      <c r="D7" s="50" t="s">
        <v>29</v>
      </c>
      <c r="E7" s="50" t="s">
        <v>30</v>
      </c>
      <c r="F7" s="50" t="s">
        <v>31</v>
      </c>
      <c r="G7" s="50" t="s">
        <v>32</v>
      </c>
      <c r="H7" s="50">
        <v>2016</v>
      </c>
      <c r="I7" s="50" t="s">
        <v>60</v>
      </c>
      <c r="J7" s="50" t="s">
        <v>61</v>
      </c>
      <c r="K7" s="50" t="s">
        <v>62</v>
      </c>
      <c r="L7" s="50" t="s">
        <v>36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1</v>
      </c>
      <c r="T7" s="52">
        <v>42576</v>
      </c>
      <c r="U7" s="52">
        <v>42620</v>
      </c>
      <c r="V7" s="50" t="s">
        <v>44</v>
      </c>
      <c r="W7" s="50" t="s">
        <v>38</v>
      </c>
      <c r="X7" s="50">
        <v>0</v>
      </c>
      <c r="Y7" s="50" t="s">
        <v>39</v>
      </c>
      <c r="Z7" s="53" t="s">
        <v>63</v>
      </c>
    </row>
    <row r="8" spans="1:26" s="50" customFormat="1" ht="30" x14ac:dyDescent="0.25">
      <c r="A8" s="50" t="s">
        <v>26</v>
      </c>
      <c r="B8" s="50" t="s">
        <v>27</v>
      </c>
      <c r="C8" s="50" t="s">
        <v>28</v>
      </c>
      <c r="D8" s="50" t="s">
        <v>29</v>
      </c>
      <c r="E8" s="50" t="s">
        <v>30</v>
      </c>
      <c r="F8" s="50" t="s">
        <v>31</v>
      </c>
      <c r="G8" s="50" t="s">
        <v>32</v>
      </c>
      <c r="H8" s="50">
        <v>2016</v>
      </c>
      <c r="I8" s="50" t="s">
        <v>64</v>
      </c>
      <c r="J8" s="50" t="s">
        <v>65</v>
      </c>
      <c r="K8" s="50" t="s">
        <v>66</v>
      </c>
      <c r="L8" s="50" t="s">
        <v>36</v>
      </c>
      <c r="M8" s="51">
        <v>127681.47</v>
      </c>
      <c r="N8" s="51">
        <v>127681.47</v>
      </c>
      <c r="O8" s="51">
        <v>101893.14</v>
      </c>
      <c r="P8" s="51">
        <v>127681.47</v>
      </c>
      <c r="Q8" s="51">
        <v>25788.33</v>
      </c>
      <c r="R8" s="51">
        <v>0</v>
      </c>
      <c r="S8" s="51">
        <v>1</v>
      </c>
      <c r="T8" s="52">
        <v>42610</v>
      </c>
      <c r="U8" s="52">
        <v>42612</v>
      </c>
      <c r="V8" s="50" t="s">
        <v>67</v>
      </c>
      <c r="W8" s="50" t="s">
        <v>38</v>
      </c>
      <c r="X8" s="50">
        <v>25788.33</v>
      </c>
      <c r="Y8" s="50" t="s">
        <v>39</v>
      </c>
      <c r="Z8" s="53" t="s">
        <v>68</v>
      </c>
    </row>
    <row r="9" spans="1:26" s="50" customFormat="1" x14ac:dyDescent="0.25">
      <c r="A9" s="50" t="s">
        <v>26</v>
      </c>
      <c r="B9" s="50" t="s">
        <v>27</v>
      </c>
      <c r="C9" s="50" t="s">
        <v>28</v>
      </c>
      <c r="D9" s="50" t="s">
        <v>29</v>
      </c>
      <c r="E9" s="50" t="s">
        <v>30</v>
      </c>
      <c r="F9" s="50" t="s">
        <v>31</v>
      </c>
      <c r="G9" s="50" t="s">
        <v>32</v>
      </c>
      <c r="H9" s="50">
        <v>2017</v>
      </c>
      <c r="I9" s="50" t="s">
        <v>69</v>
      </c>
      <c r="J9" s="50" t="s">
        <v>36</v>
      </c>
      <c r="K9" s="50" t="s">
        <v>70</v>
      </c>
      <c r="L9" s="50" t="s">
        <v>36</v>
      </c>
      <c r="M9" s="51">
        <v>130760.23</v>
      </c>
      <c r="N9" s="51">
        <v>130760.23</v>
      </c>
      <c r="O9" s="51">
        <v>124104.61</v>
      </c>
      <c r="P9" s="51">
        <v>130760.23</v>
      </c>
      <c r="Q9" s="51">
        <v>0</v>
      </c>
      <c r="R9" s="51">
        <v>0</v>
      </c>
      <c r="S9" s="51">
        <v>1</v>
      </c>
      <c r="T9" s="52">
        <v>42870</v>
      </c>
      <c r="U9" s="52">
        <v>42871</v>
      </c>
      <c r="V9" s="50" t="s">
        <v>67</v>
      </c>
      <c r="W9" s="50" t="s">
        <v>38</v>
      </c>
      <c r="X9" s="50">
        <v>0</v>
      </c>
      <c r="Y9" s="50" t="s">
        <v>39</v>
      </c>
      <c r="Z9" s="53" t="s">
        <v>71</v>
      </c>
    </row>
    <row r="10" spans="1:26" s="50" customFormat="1" x14ac:dyDescent="0.25">
      <c r="A10" s="50" t="s">
        <v>26</v>
      </c>
      <c r="B10" s="50" t="s">
        <v>27</v>
      </c>
      <c r="C10" s="50" t="s">
        <v>28</v>
      </c>
      <c r="D10" s="50" t="s">
        <v>29</v>
      </c>
      <c r="E10" s="50" t="s">
        <v>30</v>
      </c>
      <c r="F10" s="50" t="s">
        <v>31</v>
      </c>
      <c r="G10" s="50" t="s">
        <v>32</v>
      </c>
      <c r="H10" s="50">
        <v>2017</v>
      </c>
      <c r="I10" s="50" t="s">
        <v>72</v>
      </c>
      <c r="J10" s="50" t="s">
        <v>65</v>
      </c>
      <c r="K10" s="50" t="s">
        <v>66</v>
      </c>
      <c r="L10" s="50" t="s">
        <v>36</v>
      </c>
      <c r="M10" s="51">
        <v>0</v>
      </c>
      <c r="N10" s="51">
        <v>0</v>
      </c>
      <c r="O10" s="51">
        <v>0</v>
      </c>
      <c r="P10" s="51">
        <v>0</v>
      </c>
      <c r="Q10" s="51">
        <v>6655.62</v>
      </c>
      <c r="R10" s="51">
        <v>0</v>
      </c>
      <c r="S10" s="51">
        <v>1</v>
      </c>
      <c r="T10" s="52">
        <v>42939</v>
      </c>
      <c r="U10" s="52">
        <v>42948</v>
      </c>
      <c r="V10" s="50" t="s">
        <v>73</v>
      </c>
      <c r="W10" s="50" t="s">
        <v>38</v>
      </c>
      <c r="X10" s="50">
        <v>6655.62</v>
      </c>
      <c r="Y10" s="50" t="s">
        <v>39</v>
      </c>
      <c r="Z10" s="53" t="s">
        <v>74</v>
      </c>
    </row>
    <row r="11" spans="1:26" s="50" customFormat="1" x14ac:dyDescent="0.25">
      <c r="M11" s="51"/>
      <c r="N11" s="51"/>
      <c r="O11" s="51"/>
      <c r="P11" s="51"/>
      <c r="Q11" s="51"/>
      <c r="R11" s="51"/>
      <c r="S11" s="51"/>
      <c r="T11" s="52"/>
      <c r="U11" s="5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Premieschade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Huib den Braven</dc:creator>
  <cp:lastModifiedBy>Enrico Elderhorst</cp:lastModifiedBy>
  <dcterms:created xsi:type="dcterms:W3CDTF">2019-07-10T05:46:57Z</dcterms:created>
  <dcterms:modified xsi:type="dcterms:W3CDTF">2022-07-13T12:10:45Z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65920b5b-eea7-4b27-9b9d-bca433f1de4f</vt:lpwstr>
  </property>
  <property fmtid="{D5CDD505-2E9C-101B-9397-08002B2CF9AE}" pid="3" name="AonClassification">
    <vt:lpwstr>ADC_class_200</vt:lpwstr>
  </property>
</Properties>
</file>