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gelland.sharepoint.com/sites/InkoopportaalPompebled2/Gedeelde  documenten/SharePoint/Lopende projecten/EA ERP Systeem/Aanbestedingsdocumenten/"/>
    </mc:Choice>
  </mc:AlternateContent>
  <xr:revisionPtr revIDLastSave="1" documentId="13_ncr:1_{C24601ED-895B-1B48-B71B-324AA8CBFF24}" xr6:coauthVersionLast="47" xr6:coauthVersionMax="47" xr10:uidLastSave="{3E4764A7-F47A-C340-8037-19C3BB8ADDBD}"/>
  <bookViews>
    <workbookView xWindow="1040" yWindow="500" windowWidth="31620" windowHeight="18880" xr2:uid="{6E42A523-DD85-084C-B658-893CE62BD86D}"/>
  </bookViews>
  <sheets>
    <sheet name="Invulblad leveranci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D50" i="2"/>
  <c r="D49" i="2"/>
  <c r="D48" i="2"/>
  <c r="D47" i="2"/>
  <c r="D46" i="2"/>
  <c r="D45" i="2"/>
  <c r="D25" i="2"/>
  <c r="B69" i="2"/>
  <c r="B61" i="2"/>
  <c r="B25" i="2"/>
  <c r="G34" i="2"/>
  <c r="G33" i="2"/>
  <c r="G32" i="2"/>
  <c r="G31" i="2"/>
  <c r="G30" i="2"/>
  <c r="G29" i="2"/>
  <c r="C25" i="2"/>
  <c r="D30" i="2"/>
  <c r="D31" i="2"/>
  <c r="D32" i="2"/>
  <c r="D33" i="2"/>
  <c r="D34" i="2"/>
  <c r="D29" i="2"/>
  <c r="B14" i="2"/>
  <c r="B70" i="2" l="1"/>
  <c r="D51" i="2"/>
  <c r="D52" i="2" s="1"/>
  <c r="G35" i="2"/>
  <c r="G36" i="2" s="1"/>
  <c r="D35" i="2"/>
  <c r="D36" i="2" s="1"/>
</calcChain>
</file>

<file path=xl/sharedStrings.xml><?xml version="1.0" encoding="utf-8"?>
<sst xmlns="http://schemas.openxmlformats.org/spreadsheetml/2006/main" count="79" uniqueCount="54">
  <si>
    <t>Bijlage 3: Prijzenblad</t>
  </si>
  <si>
    <t>Invulinstructie:</t>
  </si>
  <si>
    <t>Inschrijver dient enkel de blauwe cellen in te vullen.</t>
  </si>
  <si>
    <t>Prijzen zijn inclusief alle bijkomende kosten en inclusief btw</t>
  </si>
  <si>
    <t>Met uitzondering van tarieven cursussen/ scholing/ training deze zijn btw vrij.</t>
  </si>
  <si>
    <t>Prijsonderdelen</t>
  </si>
  <si>
    <t>Prijswens 1
Licentiekosten op basis van verloning</t>
  </si>
  <si>
    <t xml:space="preserve">Aantal te verlonen medewerkers (indicatie) aantal verloningen bijlage 1: Matrix informatie scholen. </t>
  </si>
  <si>
    <t>Prijs per verloning per jaar</t>
  </si>
  <si>
    <t xml:space="preserve">Prijs niet te verlonen derden met toegang tot het systeem per persoon per jaar </t>
  </si>
  <si>
    <t xml:space="preserve">Totaal Prijswens 1 </t>
  </si>
  <si>
    <t>Prijswens 2</t>
  </si>
  <si>
    <t>Eenmalige kosten: (Totale inrichting met Fixed prices per schoolbestuur)</t>
  </si>
  <si>
    <t>Fixed price</t>
  </si>
  <si>
    <t>Initiële conversie en inrichting:</t>
  </si>
  <si>
    <t>OSG Singelland</t>
  </si>
  <si>
    <t>OVO fryslân-noord</t>
  </si>
  <si>
    <t>Omschrijving</t>
  </si>
  <si>
    <t>Training/ scholing gekoppeld aan de conversie en inrichting zoals hierboven beschreven.</t>
  </si>
  <si>
    <t>Scholing is btw-vrij</t>
  </si>
  <si>
    <t>OVO Fryslân-noord</t>
  </si>
  <si>
    <t>Eenmalige kosten projectrollen</t>
  </si>
  <si>
    <t>Indicatie aantal uren</t>
  </si>
  <si>
    <t>Uurloon</t>
  </si>
  <si>
    <t>Totaal</t>
  </si>
  <si>
    <t>System engineer</t>
  </si>
  <si>
    <t>Architect</t>
  </si>
  <si>
    <t>Adviseur</t>
  </si>
  <si>
    <t>Fixed price OSG Singelland</t>
  </si>
  <si>
    <t>Fixed price OVO Fryslân-noord</t>
  </si>
  <si>
    <t>Totaal prijswens 2</t>
  </si>
  <si>
    <t>Prijswens 3</t>
  </si>
  <si>
    <t>Tarieven cursussen/ training</t>
  </si>
  <si>
    <t>Training 1/2 dag klassikaal incl. cursusmateriaal op locatie (max. 5 cursisten)</t>
  </si>
  <si>
    <t>Training 1 dag incl. cursusmateriaal op locatie (max. 5 cursisten)</t>
  </si>
  <si>
    <t>Training twee-daagse incl. cursusmateriaal op locatie (max. 5 cursisten)</t>
  </si>
  <si>
    <t>Totaal training</t>
  </si>
  <si>
    <t>btw-vrij</t>
  </si>
  <si>
    <t>Tarieven consultancy/ verander management/ eventuele toeslag tarieven</t>
  </si>
  <si>
    <t>Senoir Consultant op locatie</t>
  </si>
  <si>
    <t>Totaal prijswens 3</t>
  </si>
  <si>
    <t>Inschrijver heeft alles naar waarheid ingevuld. Door rechtsgeldige ondertekening van dit tabblad gaat u akkoord met alle bij het aanbestedingsdocument horende en gepubliceerde aanvullende documenten. De uitvoering zal worden uitgevoerd conform de gepubliceerde informatie en uw inschrijving.</t>
  </si>
  <si>
    <t>Datum:</t>
  </si>
  <si>
    <t>Plaats:</t>
  </si>
  <si>
    <t>Firma:</t>
  </si>
  <si>
    <t>Naam:</t>
  </si>
  <si>
    <t>Functie:</t>
  </si>
  <si>
    <t>Handtekening:</t>
  </si>
  <si>
    <t>Specificeer en onderbouw uw Inschrijfprijs Prijswens 2 nader in het onderdeel Implementatieplan als onderdeel van het kwaliteitsdocument (paragraaf 5, Resultaatgebied 1 Implementatie).
NB. Niet genoemde tarieven/ kosten kunnen later niet alsnog in rekening gebracht worden. Gebruik ter voorkoming hier voor de blauwe cellen met de tekst Omschrijving.</t>
  </si>
  <si>
    <t>Totale initiële conversie en inrichting van ERP-systeem inclusief alle additionele kosten.</t>
  </si>
  <si>
    <t>Senior Consultant remote</t>
  </si>
  <si>
    <t>Consultant op locatie</t>
  </si>
  <si>
    <t>Fixed price Linde college</t>
  </si>
  <si>
    <t>Simant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</si>
</sst>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  <numFmt numFmtId="165" formatCode="&quot;€&quot;\ #,##0"/>
    <numFmt numFmtId="166" formatCode="#,##0.00_-"/>
    <numFmt numFmtId="167" formatCode="&quot;€&quot;\ #,##0.00"/>
    <numFmt numFmtId="168" formatCode="0.0%"/>
    <numFmt numFmtId="169" formatCode="_ [$€-413]\ * #,##0.00_ ;_ [$€-413]\ * \-#,##0.00_ ;_ [$€-413]\ * &quot;-&quot;??_ ;_ @_ "/>
    <numFmt numFmtId="170" formatCode="0_);\(0\)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165" fontId="3" fillId="0" borderId="0" xfId="1" applyNumberFormat="1" applyFont="1" applyAlignment="1">
      <alignment horizontal="left" wrapText="1"/>
    </xf>
    <xf numFmtId="0" fontId="3" fillId="0" borderId="0" xfId="1" applyFont="1" applyAlignment="1">
      <alignment vertical="top" wrapText="1"/>
    </xf>
    <xf numFmtId="165" fontId="3" fillId="0" borderId="0" xfId="1" applyNumberFormat="1" applyFont="1" applyAlignment="1">
      <alignment vertical="top" wrapText="1"/>
    </xf>
    <xf numFmtId="44" fontId="1" fillId="3" borderId="2" xfId="2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Alignment="1">
      <alignment horizontal="center" vertical="top" wrapText="1"/>
    </xf>
    <xf numFmtId="0" fontId="4" fillId="4" borderId="0" xfId="1" applyFont="1" applyFill="1" applyAlignment="1">
      <alignment horizontal="center" vertical="center" wrapText="1"/>
    </xf>
    <xf numFmtId="44" fontId="3" fillId="0" borderId="0" xfId="1" applyNumberFormat="1" applyFont="1" applyAlignment="1">
      <alignment vertical="top" wrapText="1"/>
    </xf>
    <xf numFmtId="0" fontId="3" fillId="0" borderId="0" xfId="1" applyFont="1" applyAlignment="1">
      <alignment horizontal="right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10" fillId="0" borderId="0" xfId="1" applyFont="1" applyAlignment="1">
      <alignment vertical="top" wrapText="1"/>
    </xf>
    <xf numFmtId="165" fontId="9" fillId="0" borderId="0" xfId="1" applyNumberFormat="1" applyFont="1" applyAlignment="1">
      <alignment horizontal="left" wrapText="1"/>
    </xf>
    <xf numFmtId="166" fontId="9" fillId="0" borderId="0" xfId="1" applyNumberFormat="1" applyFont="1" applyAlignment="1">
      <alignment vertical="top" wrapText="1"/>
    </xf>
    <xf numFmtId="165" fontId="1" fillId="0" borderId="0" xfId="1" applyNumberFormat="1" applyAlignment="1">
      <alignment horizontal="left" wrapText="1"/>
    </xf>
    <xf numFmtId="0" fontId="1" fillId="0" borderId="0" xfId="1" applyAlignment="1">
      <alignment horizontal="center" vertical="center" wrapText="1"/>
    </xf>
    <xf numFmtId="167" fontId="1" fillId="0" borderId="0" xfId="1" applyNumberFormat="1" applyAlignment="1">
      <alignment horizontal="left" vertical="center" wrapText="1"/>
    </xf>
    <xf numFmtId="4" fontId="1" fillId="0" borderId="0" xfId="1" applyNumberFormat="1" applyAlignment="1">
      <alignment horizontal="left" vertical="center" wrapText="1"/>
    </xf>
    <xf numFmtId="169" fontId="1" fillId="6" borderId="0" xfId="1" applyNumberFormat="1" applyFill="1" applyAlignment="1">
      <alignment horizontal="left" wrapText="1"/>
    </xf>
    <xf numFmtId="0" fontId="1" fillId="0" borderId="0" xfId="1" applyAlignment="1">
      <alignment horizontal="center" vertical="top" wrapText="1"/>
    </xf>
    <xf numFmtId="0" fontId="1" fillId="0" borderId="0" xfId="1" applyAlignment="1">
      <alignment horizontal="left" wrapText="1"/>
    </xf>
    <xf numFmtId="44" fontId="7" fillId="3" borderId="2" xfId="2" applyNumberFormat="1" applyFont="1" applyFill="1" applyBorder="1" applyAlignment="1" applyProtection="1">
      <alignment horizontal="left" vertical="center" wrapText="1"/>
      <protection locked="0"/>
    </xf>
    <xf numFmtId="0" fontId="1" fillId="5" borderId="0" xfId="1" applyFill="1" applyAlignment="1" applyProtection="1">
      <alignment horizontal="left" vertical="top" wrapText="1"/>
      <protection locked="0"/>
    </xf>
    <xf numFmtId="44" fontId="7" fillId="0" borderId="0" xfId="2" applyNumberFormat="1" applyFont="1" applyFill="1" applyBorder="1" applyAlignment="1" applyProtection="1">
      <alignment horizontal="left" vertical="center" wrapText="1"/>
    </xf>
    <xf numFmtId="0" fontId="1" fillId="5" borderId="0" xfId="1" applyFill="1" applyAlignment="1" applyProtection="1">
      <alignment vertical="top" wrapText="1"/>
      <protection locked="0"/>
    </xf>
    <xf numFmtId="44" fontId="7" fillId="3" borderId="2" xfId="2" applyNumberFormat="1" applyFont="1" applyFill="1" applyBorder="1" applyAlignment="1" applyProtection="1">
      <alignment horizontal="right" vertical="center" wrapText="1"/>
      <protection locked="0"/>
    </xf>
    <xf numFmtId="44" fontId="1" fillId="4" borderId="0" xfId="1" applyNumberFormat="1" applyFill="1" applyAlignment="1">
      <alignment horizontal="center" vertical="top" wrapText="1"/>
    </xf>
    <xf numFmtId="44" fontId="1" fillId="6" borderId="0" xfId="1" applyNumberFormat="1" applyFill="1" applyAlignment="1">
      <alignment vertical="top" wrapText="1"/>
    </xf>
    <xf numFmtId="168" fontId="7" fillId="0" borderId="0" xfId="2" applyNumberFormat="1" applyFont="1" applyFill="1" applyBorder="1" applyAlignment="1" applyProtection="1">
      <alignment horizontal="right" vertical="center" wrapText="1"/>
    </xf>
    <xf numFmtId="44" fontId="1" fillId="0" borderId="0" xfId="1" applyNumberFormat="1" applyAlignment="1">
      <alignment horizontal="left" wrapText="1"/>
    </xf>
    <xf numFmtId="44" fontId="7" fillId="3" borderId="15" xfId="2" applyNumberFormat="1" applyFont="1" applyFill="1" applyBorder="1" applyAlignment="1" applyProtection="1">
      <alignment horizontal="left" vertical="center" wrapText="1"/>
      <protection locked="0"/>
    </xf>
    <xf numFmtId="44" fontId="7" fillId="0" borderId="1" xfId="2" applyNumberFormat="1" applyFont="1" applyFill="1" applyBorder="1" applyAlignment="1" applyProtection="1">
      <alignment horizontal="left" vertical="center" wrapText="1"/>
    </xf>
    <xf numFmtId="3" fontId="1" fillId="0" borderId="0" xfId="1" applyNumberFormat="1" applyAlignment="1">
      <alignment horizontal="left" vertical="top" wrapText="1"/>
    </xf>
    <xf numFmtId="44" fontId="1" fillId="6" borderId="0" xfId="1" applyNumberFormat="1" applyFill="1" applyAlignment="1">
      <alignment horizontal="left" wrapText="1"/>
    </xf>
    <xf numFmtId="167" fontId="1" fillId="0" borderId="0" xfId="1" applyNumberFormat="1" applyAlignment="1">
      <alignment horizontal="left" wrapText="1"/>
    </xf>
    <xf numFmtId="0" fontId="1" fillId="0" borderId="0" xfId="1"/>
    <xf numFmtId="0" fontId="1" fillId="0" borderId="0" xfId="1" applyAlignment="1">
      <alignment horizontal="right"/>
    </xf>
    <xf numFmtId="170" fontId="7" fillId="3" borderId="2" xfId="2" applyNumberFormat="1" applyFont="1" applyFill="1" applyBorder="1" applyAlignment="1" applyProtection="1">
      <alignment horizontal="left" vertical="center" wrapText="1"/>
      <protection locked="0"/>
    </xf>
    <xf numFmtId="170" fontId="7" fillId="3" borderId="2" xfId="2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Alignment="1">
      <alignment horizontal="right" vertical="top" wrapText="1"/>
    </xf>
    <xf numFmtId="44" fontId="1" fillId="0" borderId="0" xfId="1" applyNumberFormat="1" applyAlignment="1">
      <alignment vertical="top" wrapText="1"/>
    </xf>
    <xf numFmtId="0" fontId="8" fillId="0" borderId="0" xfId="1" applyFont="1" applyAlignment="1">
      <alignment horizontal="center" vertical="center" wrapText="1"/>
    </xf>
    <xf numFmtId="165" fontId="3" fillId="0" borderId="0" xfId="1" applyNumberFormat="1" applyFont="1" applyAlignment="1">
      <alignment horizontal="center" wrapText="1"/>
    </xf>
    <xf numFmtId="0" fontId="1" fillId="0" borderId="0" xfId="1" applyAlignment="1">
      <alignment horizontal="center" vertical="top" wrapText="1"/>
    </xf>
    <xf numFmtId="0" fontId="1" fillId="0" borderId="0" xfId="1" applyAlignment="1">
      <alignment horizontal="right" vertical="top" wrapText="1"/>
    </xf>
    <xf numFmtId="44" fontId="7" fillId="0" borderId="0" xfId="2" applyNumberFormat="1" applyFont="1" applyFill="1" applyBorder="1" applyAlignment="1" applyProtection="1">
      <alignment horizontal="center" vertical="center" wrapText="1"/>
    </xf>
    <xf numFmtId="44" fontId="1" fillId="4" borderId="0" xfId="1" applyNumberFormat="1" applyFill="1" applyAlignment="1">
      <alignment horizontal="right" wrapText="1"/>
    </xf>
    <xf numFmtId="49" fontId="1" fillId="3" borderId="9" xfId="1" applyNumberFormat="1" applyFill="1" applyBorder="1" applyProtection="1">
      <protection locked="0"/>
    </xf>
    <xf numFmtId="49" fontId="1" fillId="3" borderId="10" xfId="1" applyNumberFormat="1" applyFill="1" applyBorder="1" applyProtection="1">
      <protection locked="0"/>
    </xf>
    <xf numFmtId="49" fontId="1" fillId="3" borderId="11" xfId="1" applyNumberFormat="1" applyFill="1" applyBorder="1" applyProtection="1">
      <protection locked="0"/>
    </xf>
    <xf numFmtId="49" fontId="1" fillId="3" borderId="12" xfId="1" applyNumberFormat="1" applyFill="1" applyBorder="1" applyProtection="1">
      <protection locked="0"/>
    </xf>
    <xf numFmtId="49" fontId="1" fillId="3" borderId="13" xfId="1" applyNumberFormat="1" applyFill="1" applyBorder="1" applyProtection="1">
      <protection locked="0"/>
    </xf>
    <xf numFmtId="49" fontId="1" fillId="3" borderId="14" xfId="1" applyNumberFormat="1" applyFill="1" applyBorder="1" applyProtection="1">
      <protection locked="0"/>
    </xf>
    <xf numFmtId="49" fontId="1" fillId="3" borderId="5" xfId="1" applyNumberFormat="1" applyFill="1" applyBorder="1" applyProtection="1">
      <protection locked="0"/>
    </xf>
    <xf numFmtId="49" fontId="1" fillId="3" borderId="6" xfId="1" applyNumberFormat="1" applyFill="1" applyBorder="1" applyProtection="1">
      <protection locked="0"/>
    </xf>
    <xf numFmtId="49" fontId="1" fillId="3" borderId="7" xfId="1" applyNumberFormat="1" applyFill="1" applyBorder="1" applyProtection="1">
      <protection locked="0"/>
    </xf>
    <xf numFmtId="49" fontId="1" fillId="3" borderId="8" xfId="1" applyNumberFormat="1" applyFill="1" applyBorder="1" applyProtection="1">
      <protection locked="0"/>
    </xf>
    <xf numFmtId="0" fontId="1" fillId="0" borderId="0" xfId="1"/>
    <xf numFmtId="0" fontId="5" fillId="0" borderId="0" xfId="1" applyFont="1" applyAlignment="1">
      <alignment vertical="top" wrapText="1"/>
    </xf>
    <xf numFmtId="14" fontId="1" fillId="3" borderId="3" xfId="1" applyNumberFormat="1" applyFill="1" applyBorder="1" applyAlignment="1" applyProtection="1">
      <alignment horizontal="left"/>
      <protection locked="0"/>
    </xf>
    <xf numFmtId="14" fontId="1" fillId="3" borderId="4" xfId="1" applyNumberFormat="1" applyFill="1" applyBorder="1" applyAlignment="1" applyProtection="1">
      <alignment horizontal="left"/>
      <protection locked="0"/>
    </xf>
  </cellXfs>
  <cellStyles count="3">
    <cellStyle name="Standaard" xfId="0" builtinId="0"/>
    <cellStyle name="Standaard 2" xfId="1" xr:uid="{3C58AAAB-DD60-1B48-A5A2-6F92182E4907}"/>
    <cellStyle name="Valuta 2" xfId="2" xr:uid="{8C200803-50A3-8A4F-AB02-8DB830D10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1905001</xdr:colOff>
      <xdr:row>1</xdr:row>
      <xdr:rowOff>15145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03E9830-B1DA-7043-AAE2-65EFFC61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0"/>
          <a:ext cx="1905000" cy="459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09FE-475F-CC47-BFAE-1BE1D0D6899E}">
  <dimension ref="A1:G82"/>
  <sheetViews>
    <sheetView showGridLines="0" tabSelected="1" zoomScale="174" zoomScaleNormal="171" workbookViewId="0">
      <selection activeCell="B12" sqref="B12"/>
    </sheetView>
  </sheetViews>
  <sheetFormatPr baseColWidth="10" defaultColWidth="9.1640625" defaultRowHeight="15" x14ac:dyDescent="0.2"/>
  <cols>
    <col min="1" max="1" width="68.83203125" style="13" customWidth="1"/>
    <col min="2" max="2" width="15.33203125" style="18" customWidth="1"/>
    <col min="3" max="6" width="15.33203125" style="12" customWidth="1"/>
    <col min="7" max="7" width="15.33203125" style="13" customWidth="1"/>
    <col min="8" max="13" width="15.33203125" style="12" customWidth="1"/>
    <col min="14" max="16384" width="9.1640625" style="12"/>
  </cols>
  <sheetData>
    <row r="1" spans="1:7" ht="35" customHeight="1" x14ac:dyDescent="0.2">
      <c r="A1" s="45" t="s">
        <v>0</v>
      </c>
      <c r="B1" s="45"/>
      <c r="C1" s="45"/>
      <c r="D1" s="45"/>
    </row>
    <row r="2" spans="1:7" ht="16" x14ac:dyDescent="0.2">
      <c r="A2" s="14"/>
      <c r="B2" s="14"/>
    </row>
    <row r="3" spans="1:7" ht="15" customHeight="1" x14ac:dyDescent="0.2">
      <c r="A3" s="15" t="s">
        <v>1</v>
      </c>
      <c r="B3" s="16"/>
      <c r="C3" s="17"/>
      <c r="D3" s="17"/>
      <c r="E3" s="17"/>
      <c r="F3" s="17"/>
    </row>
    <row r="4" spans="1:7" x14ac:dyDescent="0.2">
      <c r="A4" s="1" t="s">
        <v>2</v>
      </c>
    </row>
    <row r="5" spans="1:7" ht="16" customHeight="1" x14ac:dyDescent="0.2">
      <c r="A5" s="2" t="s">
        <v>3</v>
      </c>
    </row>
    <row r="6" spans="1:7" ht="16" customHeight="1" x14ac:dyDescent="0.2">
      <c r="A6" s="2" t="s">
        <v>4</v>
      </c>
    </row>
    <row r="7" spans="1:7" ht="83" customHeight="1" x14ac:dyDescent="0.2">
      <c r="A7" s="2" t="s">
        <v>48</v>
      </c>
    </row>
    <row r="9" spans="1:7" ht="16" x14ac:dyDescent="0.2">
      <c r="A9" s="3" t="s">
        <v>5</v>
      </c>
      <c r="B9" s="4"/>
      <c r="D9" s="5"/>
      <c r="E9" s="5"/>
      <c r="F9" s="5"/>
      <c r="G9" s="12"/>
    </row>
    <row r="10" spans="1:7" ht="32" x14ac:dyDescent="0.2">
      <c r="A10" s="3" t="s">
        <v>6</v>
      </c>
      <c r="B10" s="6"/>
      <c r="C10" s="5"/>
      <c r="D10" s="5"/>
      <c r="G10" s="12"/>
    </row>
    <row r="11" spans="1:7" ht="32" customHeight="1" x14ac:dyDescent="0.2">
      <c r="A11" s="13" t="s">
        <v>7</v>
      </c>
      <c r="C11" s="19"/>
      <c r="D11" s="20"/>
      <c r="G11" s="12"/>
    </row>
    <row r="12" spans="1:7" ht="13" customHeight="1" x14ac:dyDescent="0.2">
      <c r="A12" s="13" t="s">
        <v>8</v>
      </c>
      <c r="B12" s="7"/>
      <c r="C12" s="19"/>
      <c r="D12" s="21"/>
      <c r="G12" s="12"/>
    </row>
    <row r="13" spans="1:7" ht="13" customHeight="1" x14ac:dyDescent="0.2">
      <c r="A13" s="13" t="s">
        <v>9</v>
      </c>
      <c r="B13" s="7"/>
      <c r="C13" s="19"/>
      <c r="D13" s="21"/>
      <c r="G13" s="12"/>
    </row>
    <row r="14" spans="1:7" ht="13" customHeight="1" x14ac:dyDescent="0.2">
      <c r="A14" s="11" t="s">
        <v>10</v>
      </c>
      <c r="B14" s="22">
        <f>SUM(B12:B13)</f>
        <v>0</v>
      </c>
      <c r="C14" s="23"/>
      <c r="G14" s="12"/>
    </row>
    <row r="15" spans="1:7" ht="16" x14ac:dyDescent="0.2">
      <c r="A15" s="5" t="s">
        <v>11</v>
      </c>
      <c r="B15" s="4"/>
      <c r="C15" s="23"/>
      <c r="G15" s="12"/>
    </row>
    <row r="16" spans="1:7" ht="16" x14ac:dyDescent="0.2">
      <c r="A16" s="3" t="s">
        <v>12</v>
      </c>
      <c r="B16" s="46" t="s">
        <v>13</v>
      </c>
      <c r="C16" s="46"/>
      <c r="D16" s="46"/>
      <c r="E16" s="46"/>
      <c r="G16" s="12"/>
    </row>
    <row r="17" spans="1:7" ht="16" x14ac:dyDescent="0.2">
      <c r="A17" s="3" t="s">
        <v>14</v>
      </c>
      <c r="B17" s="18" t="s">
        <v>15</v>
      </c>
      <c r="C17" s="24" t="s">
        <v>16</v>
      </c>
      <c r="D17" s="24" t="s">
        <v>53</v>
      </c>
      <c r="G17" s="12"/>
    </row>
    <row r="18" spans="1:7" ht="13" customHeight="1" x14ac:dyDescent="0.2">
      <c r="A18" s="13" t="s">
        <v>49</v>
      </c>
      <c r="B18" s="25"/>
      <c r="C18" s="25"/>
      <c r="D18" s="25"/>
      <c r="G18" s="12"/>
    </row>
    <row r="19" spans="1:7" ht="13" customHeight="1" x14ac:dyDescent="0.2">
      <c r="A19" s="26" t="s">
        <v>17</v>
      </c>
      <c r="B19" s="25"/>
      <c r="C19" s="25"/>
      <c r="D19" s="25"/>
      <c r="G19" s="12"/>
    </row>
    <row r="20" spans="1:7" ht="13" customHeight="1" x14ac:dyDescent="0.2">
      <c r="A20" s="26" t="s">
        <v>17</v>
      </c>
      <c r="B20" s="25"/>
      <c r="C20" s="25"/>
      <c r="D20" s="25"/>
      <c r="G20" s="12"/>
    </row>
    <row r="21" spans="1:7" ht="13" customHeight="1" x14ac:dyDescent="0.2">
      <c r="A21" s="26" t="s">
        <v>17</v>
      </c>
      <c r="B21" s="25"/>
      <c r="C21" s="25"/>
      <c r="D21" s="25"/>
      <c r="G21" s="12"/>
    </row>
    <row r="22" spans="1:7" ht="13" customHeight="1" x14ac:dyDescent="0.2">
      <c r="A22" s="26" t="s">
        <v>17</v>
      </c>
      <c r="B22" s="25"/>
      <c r="C22" s="25"/>
      <c r="D22" s="25"/>
      <c r="G22" s="12"/>
    </row>
    <row r="23" spans="1:7" ht="13" customHeight="1" x14ac:dyDescent="0.2">
      <c r="A23" s="26" t="s">
        <v>17</v>
      </c>
      <c r="B23" s="25"/>
      <c r="C23" s="25"/>
      <c r="D23" s="25"/>
      <c r="G23" s="12"/>
    </row>
    <row r="24" spans="1:7" ht="16" customHeight="1" x14ac:dyDescent="0.2">
      <c r="A24" s="13" t="s">
        <v>18</v>
      </c>
      <c r="B24" s="25"/>
      <c r="C24" s="25"/>
      <c r="D24" s="25"/>
      <c r="E24" s="19" t="s">
        <v>19</v>
      </c>
      <c r="G24" s="12"/>
    </row>
    <row r="25" spans="1:7" ht="16" customHeight="1" x14ac:dyDescent="0.2">
      <c r="B25" s="27">
        <f>SUM(B18:B24)</f>
        <v>0</v>
      </c>
      <c r="C25" s="27">
        <f>SUM(C18:C24)</f>
        <v>0</v>
      </c>
      <c r="D25" s="27">
        <f t="shared" ref="D25" si="0">SUM(D18:D24)</f>
        <v>0</v>
      </c>
      <c r="G25" s="12"/>
    </row>
    <row r="26" spans="1:7" ht="16" customHeight="1" x14ac:dyDescent="0.2">
      <c r="B26" s="27"/>
      <c r="C26" s="27"/>
      <c r="D26" s="27"/>
      <c r="E26" s="27"/>
      <c r="G26" s="12"/>
    </row>
    <row r="27" spans="1:7" ht="16" customHeight="1" x14ac:dyDescent="0.2">
      <c r="B27" s="49" t="s">
        <v>15</v>
      </c>
      <c r="C27" s="49"/>
      <c r="D27" s="49"/>
      <c r="E27" s="47" t="s">
        <v>20</v>
      </c>
      <c r="F27" s="47"/>
      <c r="G27" s="47"/>
    </row>
    <row r="28" spans="1:7" ht="32" customHeight="1" x14ac:dyDescent="0.2">
      <c r="A28" s="3" t="s">
        <v>21</v>
      </c>
      <c r="B28" s="4" t="s">
        <v>22</v>
      </c>
      <c r="C28" s="8" t="s">
        <v>23</v>
      </c>
      <c r="D28" s="5" t="s">
        <v>24</v>
      </c>
      <c r="E28" s="4" t="s">
        <v>22</v>
      </c>
      <c r="F28" s="8" t="s">
        <v>23</v>
      </c>
      <c r="G28" s="5" t="s">
        <v>24</v>
      </c>
    </row>
    <row r="29" spans="1:7" ht="16" x14ac:dyDescent="0.2">
      <c r="A29" s="13" t="s">
        <v>25</v>
      </c>
      <c r="B29" s="41"/>
      <c r="C29" s="25"/>
      <c r="D29" s="10">
        <f>C29*B29</f>
        <v>0</v>
      </c>
      <c r="E29" s="41"/>
      <c r="F29" s="25"/>
      <c r="G29" s="10">
        <f>F29*E29</f>
        <v>0</v>
      </c>
    </row>
    <row r="30" spans="1:7" ht="16" x14ac:dyDescent="0.2">
      <c r="A30" s="13" t="s">
        <v>26</v>
      </c>
      <c r="B30" s="41"/>
      <c r="C30" s="25"/>
      <c r="D30" s="10">
        <f t="shared" ref="D30:D34" si="1">C30*B30</f>
        <v>0</v>
      </c>
      <c r="E30" s="41"/>
      <c r="F30" s="25"/>
      <c r="G30" s="10">
        <f t="shared" ref="G30:G34" si="2">F30*E30</f>
        <v>0</v>
      </c>
    </row>
    <row r="31" spans="1:7" ht="16" x14ac:dyDescent="0.2">
      <c r="A31" s="13" t="s">
        <v>27</v>
      </c>
      <c r="B31" s="41"/>
      <c r="C31" s="25"/>
      <c r="D31" s="10">
        <f t="shared" si="1"/>
        <v>0</v>
      </c>
      <c r="E31" s="41"/>
      <c r="F31" s="25"/>
      <c r="G31" s="10">
        <f t="shared" si="2"/>
        <v>0</v>
      </c>
    </row>
    <row r="32" spans="1:7" ht="16" x14ac:dyDescent="0.2">
      <c r="A32" s="28" t="s">
        <v>17</v>
      </c>
      <c r="B32" s="41"/>
      <c r="C32" s="25"/>
      <c r="D32" s="10">
        <f t="shared" si="1"/>
        <v>0</v>
      </c>
      <c r="E32" s="41"/>
      <c r="F32" s="25"/>
      <c r="G32" s="10">
        <f t="shared" si="2"/>
        <v>0</v>
      </c>
    </row>
    <row r="33" spans="1:7" ht="16" x14ac:dyDescent="0.2">
      <c r="A33" s="28" t="s">
        <v>17</v>
      </c>
      <c r="B33" s="42"/>
      <c r="C33" s="29"/>
      <c r="D33" s="10">
        <f t="shared" si="1"/>
        <v>0</v>
      </c>
      <c r="E33" s="42"/>
      <c r="F33" s="29"/>
      <c r="G33" s="10">
        <f t="shared" si="2"/>
        <v>0</v>
      </c>
    </row>
    <row r="34" spans="1:7" ht="16" customHeight="1" x14ac:dyDescent="0.2">
      <c r="A34" s="26" t="s">
        <v>17</v>
      </c>
      <c r="B34" s="42"/>
      <c r="C34" s="29"/>
      <c r="D34" s="10">
        <f t="shared" si="1"/>
        <v>0</v>
      </c>
      <c r="E34" s="42"/>
      <c r="F34" s="29"/>
      <c r="G34" s="10">
        <f t="shared" si="2"/>
        <v>0</v>
      </c>
    </row>
    <row r="35" spans="1:7" ht="16" customHeight="1" x14ac:dyDescent="0.2">
      <c r="A35" s="12"/>
      <c r="B35" s="12"/>
      <c r="C35" s="30"/>
      <c r="D35" s="27">
        <f>SUM(D29:D34)</f>
        <v>0</v>
      </c>
      <c r="G35" s="10">
        <f>SUM(G29:G34)</f>
        <v>0</v>
      </c>
    </row>
    <row r="36" spans="1:7" ht="16" customHeight="1" x14ac:dyDescent="0.2">
      <c r="A36" s="12"/>
      <c r="B36" s="50" t="s">
        <v>28</v>
      </c>
      <c r="C36" s="50"/>
      <c r="D36" s="27">
        <f>B25+D35</f>
        <v>0</v>
      </c>
      <c r="E36" s="48" t="s">
        <v>29</v>
      </c>
      <c r="F36" s="48"/>
      <c r="G36" s="10">
        <f>G35+C25</f>
        <v>0</v>
      </c>
    </row>
    <row r="37" spans="1:7" ht="16" customHeight="1" x14ac:dyDescent="0.2">
      <c r="A37" s="12"/>
      <c r="B37" s="12"/>
      <c r="G37" s="12"/>
    </row>
    <row r="38" spans="1:7" ht="16" customHeight="1" x14ac:dyDescent="0.2">
      <c r="A38" s="11"/>
      <c r="B38" s="44"/>
      <c r="G38" s="12"/>
    </row>
    <row r="39" spans="1:7" ht="16" customHeight="1" x14ac:dyDescent="0.2">
      <c r="A39" s="11"/>
      <c r="B39" s="44"/>
      <c r="G39" s="12"/>
    </row>
    <row r="40" spans="1:7" ht="16" customHeight="1" x14ac:dyDescent="0.2">
      <c r="A40" s="11"/>
      <c r="B40" s="44"/>
      <c r="G40" s="12"/>
    </row>
    <row r="41" spans="1:7" ht="16" customHeight="1" x14ac:dyDescent="0.2">
      <c r="A41" s="11"/>
      <c r="B41" s="44"/>
      <c r="G41" s="12"/>
    </row>
    <row r="42" spans="1:7" ht="16" customHeight="1" x14ac:dyDescent="0.2">
      <c r="A42" s="11"/>
      <c r="B42" s="44"/>
      <c r="G42" s="12"/>
    </row>
    <row r="43" spans="1:7" ht="16" customHeight="1" x14ac:dyDescent="0.2">
      <c r="A43" s="11"/>
      <c r="B43" s="47" t="s">
        <v>53</v>
      </c>
      <c r="C43" s="47"/>
      <c r="D43" s="47"/>
      <c r="G43" s="12"/>
    </row>
    <row r="44" spans="1:7" ht="32" customHeight="1" x14ac:dyDescent="0.2">
      <c r="A44" s="3" t="s">
        <v>21</v>
      </c>
      <c r="B44" s="4" t="s">
        <v>22</v>
      </c>
      <c r="C44" s="8" t="s">
        <v>23</v>
      </c>
      <c r="D44" s="5" t="s">
        <v>24</v>
      </c>
      <c r="G44" s="12"/>
    </row>
    <row r="45" spans="1:7" ht="16" customHeight="1" x14ac:dyDescent="0.2">
      <c r="A45" s="13" t="s">
        <v>25</v>
      </c>
      <c r="B45" s="41"/>
      <c r="C45" s="25"/>
      <c r="D45" s="10">
        <f>C45*B45</f>
        <v>0</v>
      </c>
      <c r="G45" s="12"/>
    </row>
    <row r="46" spans="1:7" ht="16" customHeight="1" x14ac:dyDescent="0.2">
      <c r="A46" s="13" t="s">
        <v>26</v>
      </c>
      <c r="B46" s="41"/>
      <c r="C46" s="25"/>
      <c r="D46" s="10">
        <f t="shared" ref="D46:D50" si="3">C46*B46</f>
        <v>0</v>
      </c>
      <c r="G46" s="12"/>
    </row>
    <row r="47" spans="1:7" ht="16" customHeight="1" x14ac:dyDescent="0.2">
      <c r="A47" s="13" t="s">
        <v>27</v>
      </c>
      <c r="B47" s="41"/>
      <c r="C47" s="25"/>
      <c r="D47" s="10">
        <f t="shared" si="3"/>
        <v>0</v>
      </c>
      <c r="G47" s="12"/>
    </row>
    <row r="48" spans="1:7" ht="16" customHeight="1" x14ac:dyDescent="0.2">
      <c r="A48" s="28" t="s">
        <v>17</v>
      </c>
      <c r="B48" s="41"/>
      <c r="C48" s="25"/>
      <c r="D48" s="10">
        <f t="shared" si="3"/>
        <v>0</v>
      </c>
      <c r="G48" s="12"/>
    </row>
    <row r="49" spans="1:7" ht="16" customHeight="1" x14ac:dyDescent="0.2">
      <c r="A49" s="28" t="s">
        <v>17</v>
      </c>
      <c r="B49" s="42"/>
      <c r="C49" s="29"/>
      <c r="D49" s="10">
        <f t="shared" si="3"/>
        <v>0</v>
      </c>
      <c r="G49" s="12"/>
    </row>
    <row r="50" spans="1:7" ht="16" customHeight="1" x14ac:dyDescent="0.2">
      <c r="A50" s="26" t="s">
        <v>17</v>
      </c>
      <c r="B50" s="42"/>
      <c r="C50" s="29"/>
      <c r="D50" s="10">
        <f t="shared" si="3"/>
        <v>0</v>
      </c>
      <c r="G50" s="12"/>
    </row>
    <row r="51" spans="1:7" ht="16" customHeight="1" x14ac:dyDescent="0.2">
      <c r="A51" s="11"/>
      <c r="B51" s="12"/>
      <c r="D51" s="10">
        <f>SUM(D45:D50)</f>
        <v>0</v>
      </c>
      <c r="G51" s="12"/>
    </row>
    <row r="52" spans="1:7" ht="16" customHeight="1" x14ac:dyDescent="0.2">
      <c r="A52" s="11"/>
      <c r="B52" s="48" t="s">
        <v>52</v>
      </c>
      <c r="C52" s="48"/>
      <c r="D52" s="10">
        <f>D51+D25</f>
        <v>0</v>
      </c>
      <c r="G52" s="12"/>
    </row>
    <row r="53" spans="1:7" ht="16" customHeight="1" x14ac:dyDescent="0.2">
      <c r="A53" s="11"/>
      <c r="B53" s="43"/>
      <c r="C53" s="43"/>
      <c r="D53" s="10"/>
      <c r="E53" s="43"/>
      <c r="F53" s="43"/>
      <c r="G53" s="10"/>
    </row>
    <row r="54" spans="1:7" ht="16" customHeight="1" x14ac:dyDescent="0.2">
      <c r="A54" s="11" t="s">
        <v>30</v>
      </c>
      <c r="B54" s="31">
        <f>D36+G36+D52</f>
        <v>0</v>
      </c>
      <c r="G54" s="12"/>
    </row>
    <row r="55" spans="1:7" ht="16" customHeight="1" x14ac:dyDescent="0.2">
      <c r="A55" s="11"/>
      <c r="B55" s="44"/>
      <c r="G55" s="12"/>
    </row>
    <row r="56" spans="1:7" ht="16" customHeight="1" x14ac:dyDescent="0.2">
      <c r="A56" s="3" t="s">
        <v>31</v>
      </c>
      <c r="B56" s="32"/>
      <c r="C56" s="19"/>
      <c r="D56" s="21"/>
      <c r="G56" s="12"/>
    </row>
    <row r="57" spans="1:7" ht="16" customHeight="1" x14ac:dyDescent="0.2">
      <c r="A57" s="3" t="s">
        <v>32</v>
      </c>
      <c r="B57" s="32"/>
      <c r="C57" s="19"/>
      <c r="D57" s="21"/>
      <c r="G57" s="12"/>
    </row>
    <row r="58" spans="1:7" ht="16" customHeight="1" x14ac:dyDescent="0.2">
      <c r="A58" s="13" t="s">
        <v>33</v>
      </c>
      <c r="B58" s="29"/>
      <c r="C58" s="19"/>
      <c r="D58" s="21"/>
      <c r="G58" s="12"/>
    </row>
    <row r="59" spans="1:7" ht="16" customHeight="1" x14ac:dyDescent="0.2">
      <c r="A59" s="13" t="s">
        <v>34</v>
      </c>
      <c r="B59" s="29"/>
      <c r="C59" s="9">
        <v>1</v>
      </c>
      <c r="G59" s="12"/>
    </row>
    <row r="60" spans="1:7" ht="16" customHeight="1" x14ac:dyDescent="0.2">
      <c r="A60" s="13" t="s">
        <v>35</v>
      </c>
      <c r="B60" s="29"/>
      <c r="D60" s="21"/>
      <c r="G60" s="12"/>
    </row>
    <row r="61" spans="1:7" ht="16" x14ac:dyDescent="0.2">
      <c r="A61" s="11" t="s">
        <v>36</v>
      </c>
      <c r="B61" s="33">
        <f>IFERROR(AVERAGE(B58:B60),0)</f>
        <v>0</v>
      </c>
      <c r="C61" s="23" t="s">
        <v>37</v>
      </c>
      <c r="G61" s="12"/>
    </row>
    <row r="62" spans="1:7" ht="16" x14ac:dyDescent="0.2">
      <c r="A62" s="3" t="s">
        <v>38</v>
      </c>
      <c r="B62" s="4"/>
      <c r="C62" s="8"/>
      <c r="D62" s="5"/>
      <c r="E62" s="5"/>
      <c r="F62" s="5"/>
      <c r="G62" s="12"/>
    </row>
    <row r="63" spans="1:7" ht="16" x14ac:dyDescent="0.2">
      <c r="A63" s="13" t="s">
        <v>51</v>
      </c>
      <c r="B63" s="34"/>
      <c r="C63" s="35"/>
      <c r="G63" s="12"/>
    </row>
    <row r="64" spans="1:7" ht="16" x14ac:dyDescent="0.2">
      <c r="A64" s="13" t="s">
        <v>39</v>
      </c>
      <c r="B64" s="34"/>
      <c r="C64" s="35"/>
      <c r="G64" s="12"/>
    </row>
    <row r="65" spans="1:7" ht="16" x14ac:dyDescent="0.2">
      <c r="A65" s="13" t="s">
        <v>50</v>
      </c>
      <c r="B65" s="34"/>
      <c r="C65" s="35"/>
      <c r="G65" s="12"/>
    </row>
    <row r="66" spans="1:7" ht="16" x14ac:dyDescent="0.2">
      <c r="A66" s="28" t="s">
        <v>17</v>
      </c>
      <c r="B66" s="34"/>
      <c r="C66" s="35"/>
      <c r="G66" s="12"/>
    </row>
    <row r="67" spans="1:7" ht="16" x14ac:dyDescent="0.2">
      <c r="A67" s="28" t="s">
        <v>17</v>
      </c>
      <c r="B67" s="34"/>
      <c r="C67" s="35"/>
      <c r="G67" s="12"/>
    </row>
    <row r="68" spans="1:7" ht="16" x14ac:dyDescent="0.2">
      <c r="A68" s="26" t="s">
        <v>17</v>
      </c>
      <c r="B68" s="34"/>
      <c r="C68" s="35"/>
      <c r="G68" s="12"/>
    </row>
    <row r="69" spans="1:7" x14ac:dyDescent="0.2">
      <c r="A69" s="12"/>
      <c r="B69" s="33">
        <f>IFERROR(AVERAGE(B63:B68),0)</f>
        <v>0</v>
      </c>
      <c r="C69" s="33"/>
      <c r="D69" s="36"/>
      <c r="G69" s="12"/>
    </row>
    <row r="70" spans="1:7" ht="16" x14ac:dyDescent="0.2">
      <c r="A70" s="11" t="s">
        <v>40</v>
      </c>
      <c r="B70" s="37">
        <f>B69+B61</f>
        <v>0</v>
      </c>
      <c r="C70" s="33"/>
      <c r="D70" s="36"/>
      <c r="G70" s="12"/>
    </row>
    <row r="71" spans="1:7" x14ac:dyDescent="0.2">
      <c r="B71" s="38"/>
      <c r="D71" s="36"/>
      <c r="G71" s="12"/>
    </row>
    <row r="72" spans="1:7" ht="70" customHeight="1" thickBot="1" x14ac:dyDescent="0.25">
      <c r="A72" s="62" t="s">
        <v>41</v>
      </c>
      <c r="B72" s="62"/>
      <c r="C72" s="39"/>
    </row>
    <row r="73" spans="1:7" x14ac:dyDescent="0.2">
      <c r="A73" s="40" t="s">
        <v>42</v>
      </c>
      <c r="B73" s="63"/>
      <c r="C73" s="64"/>
    </row>
    <row r="74" spans="1:7" x14ac:dyDescent="0.2">
      <c r="A74" s="40" t="s">
        <v>43</v>
      </c>
      <c r="B74" s="57"/>
      <c r="C74" s="58"/>
    </row>
    <row r="75" spans="1:7" x14ac:dyDescent="0.2">
      <c r="A75" s="40" t="s">
        <v>44</v>
      </c>
      <c r="B75" s="57"/>
      <c r="C75" s="58"/>
    </row>
    <row r="76" spans="1:7" x14ac:dyDescent="0.2">
      <c r="A76" s="40" t="s">
        <v>45</v>
      </c>
      <c r="B76" s="57"/>
      <c r="C76" s="58"/>
    </row>
    <row r="77" spans="1:7" ht="16" thickBot="1" x14ac:dyDescent="0.25">
      <c r="A77" s="40" t="s">
        <v>46</v>
      </c>
      <c r="B77" s="59"/>
      <c r="C77" s="60"/>
    </row>
    <row r="78" spans="1:7" ht="15" customHeight="1" thickBot="1" x14ac:dyDescent="0.25">
      <c r="A78" s="61"/>
      <c r="B78" s="61"/>
      <c r="C78" s="39"/>
    </row>
    <row r="79" spans="1:7" ht="16" customHeight="1" x14ac:dyDescent="0.2">
      <c r="A79" s="40" t="s">
        <v>47</v>
      </c>
      <c r="B79" s="51"/>
      <c r="C79" s="52"/>
    </row>
    <row r="80" spans="1:7" x14ac:dyDescent="0.2">
      <c r="A80" s="39"/>
      <c r="B80" s="53"/>
      <c r="C80" s="54"/>
    </row>
    <row r="81" spans="1:3" x14ac:dyDescent="0.2">
      <c r="A81" s="39"/>
      <c r="B81" s="53"/>
      <c r="C81" s="54"/>
    </row>
    <row r="82" spans="1:3" ht="16" thickBot="1" x14ac:dyDescent="0.25">
      <c r="A82" s="39"/>
      <c r="B82" s="55"/>
      <c r="C82" s="56"/>
    </row>
  </sheetData>
  <sheetProtection algorithmName="SHA-512" hashValue="pTfH0ZFbsFTXmvhZZVzM9OQ9CX5hBmOQJBdAbAfaPEfSbYidHerzUxrWXFC0ibJm1T42tUUmsFNLDsh5DbhuZQ==" saltValue="LZro32eBEio3fuFkWuLZKQ==" spinCount="100000" sheet="1" objects="1" scenarios="1"/>
  <mergeCells count="16">
    <mergeCell ref="B43:D43"/>
    <mergeCell ref="B52:C52"/>
    <mergeCell ref="B79:C82"/>
    <mergeCell ref="B76:C76"/>
    <mergeCell ref="B77:C77"/>
    <mergeCell ref="A78:B78"/>
    <mergeCell ref="A72:B72"/>
    <mergeCell ref="B73:C73"/>
    <mergeCell ref="B74:C74"/>
    <mergeCell ref="B75:C75"/>
    <mergeCell ref="A1:D1"/>
    <mergeCell ref="B16:E16"/>
    <mergeCell ref="E27:G27"/>
    <mergeCell ref="E36:F36"/>
    <mergeCell ref="B27:D27"/>
    <mergeCell ref="B36:C36"/>
  </mergeCells>
  <phoneticPr fontId="6" type="noConversion"/>
  <pageMargins left="0.70866141732283505" right="0.70866141732283505" top="0.74803149606299202" bottom="0.74803149606299202" header="0.31496062992126" footer="0.31496062992126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0673c-31f8-4138-9309-2af19a31124a">
      <Terms xmlns="http://schemas.microsoft.com/office/infopath/2007/PartnerControls"/>
    </lcf76f155ced4ddcb4097134ff3c332f>
    <_Flow_SignoffStatus xmlns="1ae0673c-31f8-4138-9309-2af19a31124a" xsi:nil="true"/>
    <TaxCatchAll xmlns="3840437a-79c2-4946-ba9b-535e40bacb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15DA904BEF244B88FD33ED31CE245" ma:contentTypeVersion="16" ma:contentTypeDescription="Een nieuw document maken." ma:contentTypeScope="" ma:versionID="cb1ad02cfb4dab5cbc86f5061360250b">
  <xsd:schema xmlns:xsd="http://www.w3.org/2001/XMLSchema" xmlns:xs="http://www.w3.org/2001/XMLSchema" xmlns:p="http://schemas.microsoft.com/office/2006/metadata/properties" xmlns:ns2="1ae0673c-31f8-4138-9309-2af19a31124a" xmlns:ns3="3840437a-79c2-4946-ba9b-535e40bacb68" targetNamespace="http://schemas.microsoft.com/office/2006/metadata/properties" ma:root="true" ma:fieldsID="3667c6dd7cda655dce9b937189f7f939" ns2:_="" ns3:_="">
    <xsd:import namespace="1ae0673c-31f8-4138-9309-2af19a31124a"/>
    <xsd:import namespace="3840437a-79c2-4946-ba9b-535e40bac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0673c-31f8-4138-9309-2af19a311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5" nillable="true" ma:displayName="Afmeldingsstatus" ma:internalName="_x0024_Resources_x003a_core_x002c_Signoff_Status_x003b_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f962698-cf46-4376-b14f-e21ed28063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0437a-79c2-4946-ba9b-535e40bac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56aea9-7436-445f-acbc-5564fa137e9b}" ma:internalName="TaxCatchAll" ma:showField="CatchAllData" ma:web="3840437a-79c2-4946-ba9b-535e40bacb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6DB411-AC86-4B2D-9F13-C62354C1B2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3FDD96-16F4-420B-9BBA-94DF1477E442}">
  <ds:schemaRefs>
    <ds:schemaRef ds:uri="http://schemas.microsoft.com/office/2006/metadata/properties"/>
    <ds:schemaRef ds:uri="1ae0673c-31f8-4138-9309-2af19a31124a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3840437a-79c2-4946-ba9b-535e40bacb68"/>
  </ds:schemaRefs>
</ds:datastoreItem>
</file>

<file path=customXml/itemProps3.xml><?xml version="1.0" encoding="utf-8"?>
<ds:datastoreItem xmlns:ds="http://schemas.openxmlformats.org/officeDocument/2006/customXml" ds:itemID="{120EA7D6-75D1-4A7A-BC67-34D3CD328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0673c-31f8-4138-9309-2af19a31124a"/>
    <ds:schemaRef ds:uri="3840437a-79c2-4946-ba9b-535e40bac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leverancier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>EA</dc:subject>
  <dc:creator>Henk Schlingmann</dc:creator>
  <cp:keywords/>
  <dc:description/>
  <cp:lastModifiedBy>Henk Schlingmann</cp:lastModifiedBy>
  <cp:revision/>
  <dcterms:created xsi:type="dcterms:W3CDTF">2022-09-20T07:51:55Z</dcterms:created>
  <dcterms:modified xsi:type="dcterms:W3CDTF">2022-12-22T12:31:21Z</dcterms:modified>
  <cp:category>EA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0x0101009A715DA904BEF244B88FD33ED31CE245</vt:lpwstr>
  </property>
  <property fmtid="{D5CDD505-2E9C-101B-9397-08002B2CF9AE}" pid="3" name="MediaServiceImageTags">
    <vt:lpwstr/>
  </property>
</Properties>
</file>