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Geertruidenberg\Brand\concept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1" l="1"/>
  <c r="L35" i="1"/>
  <c r="L31" i="1"/>
  <c r="L24" i="1"/>
  <c r="L19" i="1"/>
  <c r="L8" i="1"/>
</calcChain>
</file>

<file path=xl/sharedStrings.xml><?xml version="1.0" encoding="utf-8"?>
<sst xmlns="http://schemas.openxmlformats.org/spreadsheetml/2006/main" count="183" uniqueCount="121">
  <si>
    <t>bachplein 9</t>
  </si>
  <si>
    <t>bs de vonder</t>
  </si>
  <si>
    <t xml:space="preserve">storm </t>
  </si>
  <si>
    <t xml:space="preserve">omschrijving </t>
  </si>
  <si>
    <t>adres</t>
  </si>
  <si>
    <t xml:space="preserve">plaats </t>
  </si>
  <si>
    <t>schadedatum</t>
  </si>
  <si>
    <t>raamsdonksveer</t>
  </si>
  <si>
    <t>toedracht van de schade</t>
  </si>
  <si>
    <t>object</t>
  </si>
  <si>
    <t>schade gemeld bij verzekering</t>
  </si>
  <si>
    <t>3-11-2017</t>
  </si>
  <si>
    <t>schadebedrag betaald door de verzekering</t>
  </si>
  <si>
    <t>schadebedrag ten laste van de gemeente</t>
  </si>
  <si>
    <t>toelichting</t>
  </si>
  <si>
    <t>bs de ruif</t>
  </si>
  <si>
    <t>burg krijgsmangeerde 47</t>
  </si>
  <si>
    <t>postcode</t>
  </si>
  <si>
    <t xml:space="preserve">computerapparatuur </t>
  </si>
  <si>
    <t>diefstal</t>
  </si>
  <si>
    <t>schadenummer verzekering</t>
  </si>
  <si>
    <t>1702534</t>
  </si>
  <si>
    <t>totale schade</t>
  </si>
  <si>
    <t>dongemond college</t>
  </si>
  <si>
    <t xml:space="preserve">collegeweg 1-3 </t>
  </si>
  <si>
    <t xml:space="preserve">inbraak </t>
  </si>
  <si>
    <t>n.v.t.</t>
  </si>
  <si>
    <t>raamsluitingen</t>
  </si>
  <si>
    <t>geen</t>
  </si>
  <si>
    <t xml:space="preserve">bs de radonkel </t>
  </si>
  <si>
    <t>burg krijgsmngeerde 43</t>
  </si>
  <si>
    <t>vernieling</t>
  </si>
  <si>
    <t xml:space="preserve">dakkoepel, kozijnen en hekwerk </t>
  </si>
  <si>
    <t>ontluchtingskappen, roterende trekkappen, dakleer</t>
  </si>
  <si>
    <t>2 juni 2018 en                  28 juni 2018</t>
  </si>
  <si>
    <t>notebook</t>
  </si>
  <si>
    <t>diverse kernen</t>
  </si>
  <si>
    <t xml:space="preserve">dakpannen, dakbedekking, lichtkoepels, lekkages, parketvloer </t>
  </si>
  <si>
    <t>hoge donk 83</t>
  </si>
  <si>
    <t xml:space="preserve">ontluchtingspijpen, rookgasafvoeren GEK ventilator </t>
  </si>
  <si>
    <t>geertruidenberg</t>
  </si>
  <si>
    <t xml:space="preserve">poging tot inbraak </t>
  </si>
  <si>
    <t>oude stadsweg 2</t>
  </si>
  <si>
    <t xml:space="preserve">raam deur en kozijnen </t>
  </si>
  <si>
    <t>sportpark hier-o</t>
  </si>
  <si>
    <t xml:space="preserve">sporthal parkzicht </t>
  </si>
  <si>
    <t>parklaan 1</t>
  </si>
  <si>
    <t>waterschade in het pand</t>
  </si>
  <si>
    <t>verstopping in de riolering</t>
  </si>
  <si>
    <t>carillons</t>
  </si>
  <si>
    <t>raamsdonksveer geertruidenberg</t>
  </si>
  <si>
    <t>klokken</t>
  </si>
  <si>
    <t>blikseminslag</t>
  </si>
  <si>
    <t>gemeente heeft schade ingetrokken, omdat er sprake was van slijtage . Slijtage is geen schade.</t>
  </si>
  <si>
    <t>dakpannen</t>
  </si>
  <si>
    <t xml:space="preserve">schattelijn en gemeentehuis </t>
  </si>
  <si>
    <t>vismarktstraat 2-4 en vrijheidstraat 2</t>
  </si>
  <si>
    <t>geertruidenberg raamsdonksveer</t>
  </si>
  <si>
    <t>schadebedrag is lager dan het eigen risico</t>
  </si>
  <si>
    <t xml:space="preserve">div panden </t>
  </si>
  <si>
    <t xml:space="preserve">diverse kernen </t>
  </si>
  <si>
    <t>markt 32 34 36 38, vrijheidstraat 2, burg krijgsmangeerde 45, vismarktstraat 2-4, kloosterweg 2, meidoornstraat 5</t>
  </si>
  <si>
    <t>dakpannen, dakbedekking, mechaniek van een raam</t>
  </si>
  <si>
    <t>storm</t>
  </si>
  <si>
    <t>gymlokaal</t>
  </si>
  <si>
    <t>burg krijgsmangeerde 45</t>
  </si>
  <si>
    <t>ramen</t>
  </si>
  <si>
    <t>4941 ac</t>
  </si>
  <si>
    <t>4942 av</t>
  </si>
  <si>
    <t>4941 vc</t>
  </si>
  <si>
    <t xml:space="preserve">4942 av </t>
  </si>
  <si>
    <t xml:space="preserve">diverse </t>
  </si>
  <si>
    <t xml:space="preserve">diverse panden </t>
  </si>
  <si>
    <t xml:space="preserve"> - haven 1, heemraadsingel 6a en 6b, julianalaan 103, kloosterweg 2, maasdijk 1, markt 32,34,36,38, meidoorstraat 5, rembrandtlaan 2, rembrandtlaan 7, vismarktstraat 2-4, zijlweg 1a, kerkstraat 33 raamsdonk, vrijheidstraat 2</t>
  </si>
  <si>
    <t>schoof</t>
  </si>
  <si>
    <t>4942 bc</t>
  </si>
  <si>
    <t>4931 ck</t>
  </si>
  <si>
    <t>st jozeflaan 9 en    elfhuizen 3</t>
  </si>
  <si>
    <t xml:space="preserve">4941 ba      </t>
  </si>
  <si>
    <t>4941 gp en 4931 ax</t>
  </si>
  <si>
    <t xml:space="preserve">het verzoek om schadevergoeding is ingetrokken. </t>
  </si>
  <si>
    <t>burg krijgsmangeerde 46</t>
  </si>
  <si>
    <t xml:space="preserve">beamers, schade aan deur </t>
  </si>
  <si>
    <t>kappen van ventilatoren op het dak van de school</t>
  </si>
  <si>
    <t>kosten gemeente  betreffen het eigen risico conform de polis</t>
  </si>
  <si>
    <t>4931 az       4941 dx</t>
  </si>
  <si>
    <t xml:space="preserve">neerslag </t>
  </si>
  <si>
    <t>meidoornstraat 5, parklaan 1, burg krijgsmangeerde 47, vismarktstraat 2-4, vrijheidstraat 2</t>
  </si>
  <si>
    <t xml:space="preserve">waterschade in panden </t>
  </si>
  <si>
    <t xml:space="preserve">buurthuis de schelf </t>
  </si>
  <si>
    <t>waterschade</t>
  </si>
  <si>
    <t>neerslag</t>
  </si>
  <si>
    <t xml:space="preserve">brandweerkazerne </t>
  </si>
  <si>
    <t>rivierkade 9b</t>
  </si>
  <si>
    <t>4931 aa</t>
  </si>
  <si>
    <t>waterleiding defect</t>
  </si>
  <si>
    <t xml:space="preserve">schade nog in behandeling bij RH </t>
  </si>
  <si>
    <t xml:space="preserve">heemraadsingel 6b </t>
  </si>
  <si>
    <t>loods in gebruik door SRK</t>
  </si>
  <si>
    <t>4944 vd</t>
  </si>
  <si>
    <t>raamsdonk</t>
  </si>
  <si>
    <t>aanrijdschade</t>
  </si>
  <si>
    <t>2111580</t>
  </si>
  <si>
    <t>2206383</t>
  </si>
  <si>
    <t>dossier gesloten; herstelkosten zijn lager dan het eigen risico conform de polis (€ 2.500,00 m.i.v. 1-1-2022)</t>
  </si>
  <si>
    <t xml:space="preserve">vernieling/inbraak </t>
  </si>
  <si>
    <t>deur loods</t>
  </si>
  <si>
    <t>toegangsdeur school</t>
  </si>
  <si>
    <t>2206187</t>
  </si>
  <si>
    <t xml:space="preserve">vernieling </t>
  </si>
  <si>
    <t xml:space="preserve">dak en klimaatbeheersing </t>
  </si>
  <si>
    <t>raamsdonksveer  geertruidenberg</t>
  </si>
  <si>
    <t>dakpannen, zonnepanelen, golfplaten</t>
  </si>
  <si>
    <t xml:space="preserve">887817 dossiernr schade-expert </t>
  </si>
  <si>
    <t>schade is nog in behandeling bij raetsheren; aangegeven kosten zijn vooralsnog              € 7.155,15</t>
  </si>
  <si>
    <t>schade is nog in behandeling bij raetsheren; aangegeven kosten zijn vooralsnog              € 23.512,77</t>
  </si>
  <si>
    <t>schade heeft betrekking op verzekeringsjaar 2021. Daarom is een eigen risico van toepassing van                     € 1.000,00</t>
  </si>
  <si>
    <t>diverse adressen; burggravenlaan 1, heereplein 11, julianalaan 103, markt 32 t/m 38, meidoornstraat 5, rembrandtlaan 7, rivierkade 9b, vismarktstraat 2-4, vrijheidstraat 2, statenlaan 3-5</t>
  </si>
  <si>
    <t xml:space="preserve">boom op schoolplein </t>
  </si>
  <si>
    <t xml:space="preserve">schade niet vergoedt, omdat er geen sprake is van braakschade. </t>
  </si>
  <si>
    <t>Schadeverloop gemeente Geertruidenberg 1-1-2017 tot 27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</si>
</sst>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left"/>
    </xf>
    <xf numFmtId="44" fontId="0" fillId="0" borderId="0" xfId="0" applyNumberFormat="1"/>
    <xf numFmtId="44" fontId="0" fillId="0" borderId="0" xfId="0" applyNumberFormat="1" applyAlignment="1">
      <alignment horizontal="left" vertical="top" wrapText="1"/>
    </xf>
    <xf numFmtId="44" fontId="0" fillId="0" borderId="0" xfId="0" applyNumberFormat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44" fontId="0" fillId="0" borderId="1" xfId="0" applyNumberFormat="1" applyBorder="1" applyAlignment="1">
      <alignment horizontal="left"/>
    </xf>
    <xf numFmtId="4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Border="1"/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44" fontId="0" fillId="0" borderId="0" xfId="0" applyNumberFormat="1" applyBorder="1" applyAlignment="1">
      <alignment horizontal="left"/>
    </xf>
    <xf numFmtId="44" fontId="0" fillId="0" borderId="0" xfId="0" applyNumberFormat="1" applyBorder="1"/>
    <xf numFmtId="0" fontId="0" fillId="0" borderId="0" xfId="0" applyBorder="1" applyAlignment="1">
      <alignment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 applyAlignment="1">
      <alignment horizontal="left" vertical="top" wrapText="1"/>
    </xf>
    <xf numFmtId="44" fontId="0" fillId="0" borderId="1" xfId="0" applyNumberFormat="1" applyBorder="1" applyAlignment="1">
      <alignment vertical="top" wrapText="1"/>
    </xf>
    <xf numFmtId="14" fontId="0" fillId="0" borderId="0" xfId="0" applyNumberForma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4" fontId="0" fillId="0" borderId="0" xfId="0" applyNumberFormat="1" applyBorder="1" applyAlignment="1">
      <alignment horizontal="left" vertical="top" wrapText="1"/>
    </xf>
    <xf numFmtId="44" fontId="0" fillId="0" borderId="0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0" fillId="0" borderId="1" xfId="0" quotePrefix="1" applyBorder="1" applyAlignment="1">
      <alignment horizontal="left" vertical="top" wrapText="1"/>
    </xf>
    <xf numFmtId="14" fontId="0" fillId="0" borderId="1" xfId="0" quotePrefix="1" applyNumberFormat="1" applyBorder="1" applyAlignment="1">
      <alignment horizontal="left" vertical="top" wrapText="1"/>
    </xf>
    <xf numFmtId="44" fontId="0" fillId="0" borderId="1" xfId="0" quotePrefix="1" applyNumberFormat="1" applyBorder="1" applyAlignment="1">
      <alignment horizontal="left" vertical="top" wrapText="1"/>
    </xf>
    <xf numFmtId="0" fontId="0" fillId="0" borderId="1" xfId="0" quotePrefix="1" applyBorder="1" applyAlignment="1">
      <alignment vertical="top" wrapText="1"/>
    </xf>
    <xf numFmtId="14" fontId="0" fillId="0" borderId="1" xfId="0" quotePrefix="1" applyNumberFormat="1" applyBorder="1" applyAlignment="1">
      <alignment horizontal="right" vertical="top" wrapText="1"/>
    </xf>
    <xf numFmtId="0" fontId="0" fillId="0" borderId="1" xfId="0" quotePrefix="1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D4" sqref="D4"/>
    </sheetView>
  </sheetViews>
  <sheetFormatPr defaultRowHeight="15" x14ac:dyDescent="0.25"/>
  <cols>
    <col min="1" max="1" width="24" customWidth="1"/>
    <col min="2" max="2" width="23.85546875" customWidth="1"/>
    <col min="3" max="3" width="10.5703125" customWidth="1"/>
    <col min="4" max="4" width="16.7109375" customWidth="1"/>
    <col min="5" max="5" width="13" customWidth="1"/>
    <col min="6" max="6" width="25.140625" customWidth="1"/>
    <col min="7" max="7" width="19.28515625" customWidth="1"/>
    <col min="8" max="8" width="17.85546875" customWidth="1"/>
    <col min="9" max="10" width="15.7109375" customWidth="1"/>
    <col min="11" max="11" width="15.140625" customWidth="1"/>
    <col min="12" max="12" width="13.85546875" customWidth="1"/>
    <col min="13" max="13" width="27" customWidth="1"/>
  </cols>
  <sheetData>
    <row r="1" spans="1:13" x14ac:dyDescent="0.25">
      <c r="A1" t="s">
        <v>120</v>
      </c>
    </row>
    <row r="3" spans="1:13" s="1" customFormat="1" ht="45" x14ac:dyDescent="0.25">
      <c r="A3" s="16" t="s">
        <v>3</v>
      </c>
      <c r="B3" s="16" t="s">
        <v>4</v>
      </c>
      <c r="C3" s="16" t="s">
        <v>17</v>
      </c>
      <c r="D3" s="16" t="s">
        <v>5</v>
      </c>
      <c r="E3" s="16" t="s">
        <v>6</v>
      </c>
      <c r="F3" s="16" t="s">
        <v>9</v>
      </c>
      <c r="G3" s="16" t="s">
        <v>8</v>
      </c>
      <c r="H3" s="16" t="s">
        <v>10</v>
      </c>
      <c r="I3" s="16" t="s">
        <v>20</v>
      </c>
      <c r="J3" s="16" t="s">
        <v>22</v>
      </c>
      <c r="K3" s="16" t="s">
        <v>12</v>
      </c>
      <c r="L3" s="16" t="s">
        <v>13</v>
      </c>
      <c r="M3" s="16" t="s">
        <v>14</v>
      </c>
    </row>
    <row r="4" spans="1:13" s="1" customFormat="1" x14ac:dyDescent="0.25">
      <c r="A4" s="38">
        <v>2017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1" customFormat="1" ht="45" x14ac:dyDescent="0.25">
      <c r="A5" s="15" t="s">
        <v>1</v>
      </c>
      <c r="B5" s="15" t="s">
        <v>0</v>
      </c>
      <c r="C5" s="15" t="s">
        <v>67</v>
      </c>
      <c r="D5" s="15" t="s">
        <v>7</v>
      </c>
      <c r="E5" s="32" t="s">
        <v>11</v>
      </c>
      <c r="F5" s="15" t="s">
        <v>118</v>
      </c>
      <c r="G5" s="15" t="s">
        <v>2</v>
      </c>
      <c r="H5" s="23">
        <v>43046</v>
      </c>
      <c r="I5" s="23" t="s">
        <v>28</v>
      </c>
      <c r="J5" s="25">
        <v>0</v>
      </c>
      <c r="K5" s="26">
        <v>0</v>
      </c>
      <c r="L5" s="26">
        <v>0</v>
      </c>
      <c r="M5" s="15" t="s">
        <v>80</v>
      </c>
    </row>
    <row r="6" spans="1:13" s="1" customFormat="1" ht="45" x14ac:dyDescent="0.25">
      <c r="A6" s="15" t="s">
        <v>15</v>
      </c>
      <c r="B6" s="15" t="s">
        <v>16</v>
      </c>
      <c r="C6" s="15" t="s">
        <v>68</v>
      </c>
      <c r="D6" s="15" t="s">
        <v>7</v>
      </c>
      <c r="E6" s="23">
        <v>42821</v>
      </c>
      <c r="F6" s="15" t="s">
        <v>18</v>
      </c>
      <c r="G6" s="15" t="s">
        <v>19</v>
      </c>
      <c r="H6" s="23">
        <v>42821</v>
      </c>
      <c r="I6" s="33" t="s">
        <v>21</v>
      </c>
      <c r="J6" s="34">
        <v>2382.44</v>
      </c>
      <c r="K6" s="26">
        <v>1382.44</v>
      </c>
      <c r="L6" s="26">
        <v>1000</v>
      </c>
      <c r="M6" s="15" t="s">
        <v>84</v>
      </c>
    </row>
    <row r="7" spans="1:13" s="1" customFormat="1" ht="45" x14ac:dyDescent="0.25">
      <c r="A7" s="15" t="s">
        <v>23</v>
      </c>
      <c r="B7" s="15" t="s">
        <v>24</v>
      </c>
      <c r="C7" s="15" t="s">
        <v>69</v>
      </c>
      <c r="D7" s="15" t="s">
        <v>7</v>
      </c>
      <c r="E7" s="23">
        <v>42834</v>
      </c>
      <c r="F7" s="15" t="s">
        <v>27</v>
      </c>
      <c r="G7" s="15" t="s">
        <v>25</v>
      </c>
      <c r="H7" s="23">
        <v>42836</v>
      </c>
      <c r="I7" s="24">
        <v>1703197</v>
      </c>
      <c r="J7" s="25" t="s">
        <v>26</v>
      </c>
      <c r="K7" s="26">
        <v>0</v>
      </c>
      <c r="L7" s="26">
        <v>616.15</v>
      </c>
      <c r="M7" s="15" t="s">
        <v>84</v>
      </c>
    </row>
    <row r="8" spans="1:13" x14ac:dyDescent="0.25">
      <c r="A8" s="17"/>
      <c r="B8" s="17"/>
      <c r="C8" s="17"/>
      <c r="D8" s="17"/>
      <c r="E8" s="18"/>
      <c r="F8" s="17"/>
      <c r="G8" s="17"/>
      <c r="H8" s="18"/>
      <c r="I8" s="19"/>
      <c r="J8" s="20"/>
      <c r="K8" s="21"/>
      <c r="L8" s="21">
        <f>SUM(L5:L7)</f>
        <v>1616.15</v>
      </c>
      <c r="M8" s="22"/>
    </row>
    <row r="9" spans="1:13" x14ac:dyDescent="0.25">
      <c r="A9" s="39">
        <v>2018</v>
      </c>
      <c r="E9" s="3"/>
      <c r="H9" s="3"/>
      <c r="I9" s="4"/>
      <c r="J9" s="5"/>
      <c r="K9" s="6"/>
      <c r="L9" s="6"/>
    </row>
    <row r="10" spans="1:13" s="1" customFormat="1" ht="45" x14ac:dyDescent="0.25">
      <c r="A10" s="15" t="s">
        <v>29</v>
      </c>
      <c r="B10" s="15" t="s">
        <v>30</v>
      </c>
      <c r="C10" s="15" t="s">
        <v>68</v>
      </c>
      <c r="D10" s="15" t="s">
        <v>7</v>
      </c>
      <c r="E10" s="23">
        <v>43339</v>
      </c>
      <c r="F10" s="15" t="s">
        <v>32</v>
      </c>
      <c r="G10" s="15" t="s">
        <v>31</v>
      </c>
      <c r="H10" s="23">
        <v>43480</v>
      </c>
      <c r="I10" s="24">
        <v>1814016</v>
      </c>
      <c r="J10" s="25">
        <v>5245.39</v>
      </c>
      <c r="K10" s="26">
        <v>4245.3900000000003</v>
      </c>
      <c r="L10" s="26">
        <v>1000</v>
      </c>
      <c r="M10" s="15" t="s">
        <v>84</v>
      </c>
    </row>
    <row r="11" spans="1:13" s="1" customFormat="1" ht="45" x14ac:dyDescent="0.25">
      <c r="A11" s="15" t="s">
        <v>15</v>
      </c>
      <c r="B11" s="15" t="s">
        <v>16</v>
      </c>
      <c r="C11" s="15" t="s">
        <v>70</v>
      </c>
      <c r="D11" s="15" t="s">
        <v>7</v>
      </c>
      <c r="E11" s="23" t="s">
        <v>34</v>
      </c>
      <c r="F11" s="15" t="s">
        <v>33</v>
      </c>
      <c r="G11" s="15" t="s">
        <v>31</v>
      </c>
      <c r="H11" s="23">
        <v>43284</v>
      </c>
      <c r="I11" s="24">
        <v>1806856</v>
      </c>
      <c r="J11" s="25">
        <v>4537.5</v>
      </c>
      <c r="K11" s="26">
        <v>3537.5</v>
      </c>
      <c r="L11" s="26">
        <v>1000</v>
      </c>
      <c r="M11" s="15" t="s">
        <v>84</v>
      </c>
    </row>
    <row r="12" spans="1:13" s="1" customFormat="1" ht="45" x14ac:dyDescent="0.25">
      <c r="A12" s="15" t="s">
        <v>23</v>
      </c>
      <c r="B12" s="15" t="s">
        <v>24</v>
      </c>
      <c r="C12" s="15" t="s">
        <v>69</v>
      </c>
      <c r="D12" s="15" t="s">
        <v>7</v>
      </c>
      <c r="E12" s="23">
        <v>43183</v>
      </c>
      <c r="F12" s="15" t="s">
        <v>35</v>
      </c>
      <c r="G12" s="15" t="s">
        <v>19</v>
      </c>
      <c r="H12" s="23">
        <v>43193</v>
      </c>
      <c r="I12" s="24">
        <v>1803203</v>
      </c>
      <c r="J12" s="25">
        <v>0</v>
      </c>
      <c r="K12" s="26">
        <v>0</v>
      </c>
      <c r="L12" s="26">
        <v>0</v>
      </c>
      <c r="M12" s="15" t="s">
        <v>119</v>
      </c>
    </row>
    <row r="13" spans="1:13" s="1" customFormat="1" ht="45" x14ac:dyDescent="0.25">
      <c r="A13" s="15" t="s">
        <v>23</v>
      </c>
      <c r="B13" s="15" t="s">
        <v>24</v>
      </c>
      <c r="C13" s="15" t="s">
        <v>69</v>
      </c>
      <c r="D13" s="15" t="s">
        <v>7</v>
      </c>
      <c r="E13" s="23">
        <v>43368</v>
      </c>
      <c r="F13" s="15" t="s">
        <v>82</v>
      </c>
      <c r="G13" s="15" t="s">
        <v>19</v>
      </c>
      <c r="H13" s="23">
        <v>43369</v>
      </c>
      <c r="I13" s="24">
        <v>1810014</v>
      </c>
      <c r="J13" s="25">
        <v>1265.74</v>
      </c>
      <c r="K13" s="26">
        <v>265.74</v>
      </c>
      <c r="L13" s="26">
        <v>1000</v>
      </c>
      <c r="M13" s="15" t="s">
        <v>84</v>
      </c>
    </row>
    <row r="14" spans="1:13" s="1" customFormat="1" ht="180" x14ac:dyDescent="0.25">
      <c r="A14" s="15" t="s">
        <v>72</v>
      </c>
      <c r="B14" s="15" t="s">
        <v>73</v>
      </c>
      <c r="C14" s="15" t="s">
        <v>71</v>
      </c>
      <c r="D14" s="15" t="s">
        <v>36</v>
      </c>
      <c r="E14" s="23">
        <v>43118</v>
      </c>
      <c r="F14" s="15" t="s">
        <v>37</v>
      </c>
      <c r="G14" s="15" t="s">
        <v>2</v>
      </c>
      <c r="H14" s="23">
        <v>43119</v>
      </c>
      <c r="I14" s="24">
        <v>1800658</v>
      </c>
      <c r="J14" s="25">
        <v>8296.67</v>
      </c>
      <c r="K14" s="26">
        <v>7296.67</v>
      </c>
      <c r="L14" s="26">
        <v>1000</v>
      </c>
      <c r="M14" s="15" t="s">
        <v>84</v>
      </c>
    </row>
    <row r="15" spans="1:13" s="1" customFormat="1" ht="45" x14ac:dyDescent="0.25">
      <c r="A15" s="15" t="s">
        <v>74</v>
      </c>
      <c r="B15" s="15" t="s">
        <v>38</v>
      </c>
      <c r="C15" s="15" t="s">
        <v>75</v>
      </c>
      <c r="D15" s="15" t="s">
        <v>7</v>
      </c>
      <c r="E15" s="23">
        <v>43263</v>
      </c>
      <c r="F15" s="15" t="s">
        <v>39</v>
      </c>
      <c r="G15" s="15" t="s">
        <v>31</v>
      </c>
      <c r="H15" s="23">
        <v>43272</v>
      </c>
      <c r="I15" s="24">
        <v>1806340</v>
      </c>
      <c r="J15" s="25">
        <v>653.91</v>
      </c>
      <c r="K15" s="26">
        <v>0</v>
      </c>
      <c r="L15" s="26">
        <v>653.91</v>
      </c>
      <c r="M15" s="15" t="s">
        <v>84</v>
      </c>
    </row>
    <row r="16" spans="1:13" ht="45" x14ac:dyDescent="0.25">
      <c r="A16" s="15" t="s">
        <v>44</v>
      </c>
      <c r="B16" s="15" t="s">
        <v>42</v>
      </c>
      <c r="C16" s="10" t="s">
        <v>76</v>
      </c>
      <c r="D16" s="15" t="s">
        <v>40</v>
      </c>
      <c r="E16" s="11">
        <v>43251</v>
      </c>
      <c r="F16" s="15" t="s">
        <v>43</v>
      </c>
      <c r="G16" s="15" t="s">
        <v>41</v>
      </c>
      <c r="H16" s="11">
        <v>43255</v>
      </c>
      <c r="I16" s="14">
        <v>1805455</v>
      </c>
      <c r="J16" s="12">
        <v>1100.3599999999999</v>
      </c>
      <c r="K16" s="13">
        <v>100.36</v>
      </c>
      <c r="L16" s="13">
        <v>1000</v>
      </c>
      <c r="M16" s="15" t="s">
        <v>84</v>
      </c>
    </row>
    <row r="17" spans="1:13" s="1" customFormat="1" ht="45" x14ac:dyDescent="0.25">
      <c r="A17" s="15" t="s">
        <v>45</v>
      </c>
      <c r="B17" s="15" t="s">
        <v>46</v>
      </c>
      <c r="C17" s="15" t="s">
        <v>78</v>
      </c>
      <c r="D17" s="15" t="s">
        <v>7</v>
      </c>
      <c r="E17" s="23">
        <v>43201</v>
      </c>
      <c r="F17" s="15" t="s">
        <v>47</v>
      </c>
      <c r="G17" s="15" t="s">
        <v>48</v>
      </c>
      <c r="H17" s="23">
        <v>43201</v>
      </c>
      <c r="I17" s="24">
        <v>1803494</v>
      </c>
      <c r="J17" s="25">
        <v>162.27000000000001</v>
      </c>
      <c r="K17" s="26">
        <v>0</v>
      </c>
      <c r="L17" s="26">
        <v>162.27000000000001</v>
      </c>
      <c r="M17" s="15" t="s">
        <v>84</v>
      </c>
    </row>
    <row r="18" spans="1:13" s="1" customFormat="1" ht="60" x14ac:dyDescent="0.25">
      <c r="A18" s="15" t="s">
        <v>49</v>
      </c>
      <c r="B18" s="15" t="s">
        <v>77</v>
      </c>
      <c r="C18" s="15" t="s">
        <v>79</v>
      </c>
      <c r="D18" s="15" t="s">
        <v>50</v>
      </c>
      <c r="E18" s="23">
        <v>43200</v>
      </c>
      <c r="F18" s="15" t="s">
        <v>51</v>
      </c>
      <c r="G18" s="15" t="s">
        <v>52</v>
      </c>
      <c r="H18" s="23">
        <v>43206</v>
      </c>
      <c r="I18" s="24">
        <v>1803677</v>
      </c>
      <c r="J18" s="25">
        <v>0</v>
      </c>
      <c r="K18" s="26"/>
      <c r="L18" s="26">
        <v>0</v>
      </c>
      <c r="M18" s="15" t="s">
        <v>53</v>
      </c>
    </row>
    <row r="19" spans="1:13" s="1" customFormat="1" x14ac:dyDescent="0.25">
      <c r="A19" s="22"/>
      <c r="B19" s="22"/>
      <c r="C19" s="22"/>
      <c r="D19" s="22"/>
      <c r="E19" s="27"/>
      <c r="F19" s="22"/>
      <c r="G19" s="22"/>
      <c r="H19" s="27"/>
      <c r="I19" s="28"/>
      <c r="J19" s="29"/>
      <c r="K19" s="30"/>
      <c r="L19" s="30">
        <f>SUM(L10:L18)</f>
        <v>5816.18</v>
      </c>
      <c r="M19" s="22"/>
    </row>
    <row r="20" spans="1:13" s="1" customFormat="1" x14ac:dyDescent="0.25">
      <c r="A20" s="38">
        <v>2019</v>
      </c>
      <c r="B20" s="22"/>
      <c r="C20" s="22"/>
      <c r="D20" s="22"/>
      <c r="E20" s="27"/>
      <c r="F20" s="22"/>
      <c r="G20" s="22"/>
      <c r="H20" s="27"/>
      <c r="I20" s="28"/>
      <c r="J20" s="29"/>
      <c r="K20" s="30"/>
      <c r="L20" s="30"/>
      <c r="M20" s="22"/>
    </row>
    <row r="21" spans="1:13" s="1" customFormat="1" ht="30" x14ac:dyDescent="0.25">
      <c r="A21" s="15" t="s">
        <v>55</v>
      </c>
      <c r="B21" s="15" t="s">
        <v>56</v>
      </c>
      <c r="C21" s="15" t="s">
        <v>85</v>
      </c>
      <c r="D21" s="15" t="s">
        <v>57</v>
      </c>
      <c r="E21" s="23">
        <v>43534</v>
      </c>
      <c r="F21" s="15" t="s">
        <v>54</v>
      </c>
      <c r="G21" s="15" t="s">
        <v>2</v>
      </c>
      <c r="H21" s="23">
        <v>43537</v>
      </c>
      <c r="I21" s="24">
        <v>1901690</v>
      </c>
      <c r="J21" s="25">
        <v>599.08000000000004</v>
      </c>
      <c r="K21" s="26">
        <v>0</v>
      </c>
      <c r="L21" s="26">
        <v>599.08000000000004</v>
      </c>
      <c r="M21" s="15" t="s">
        <v>58</v>
      </c>
    </row>
    <row r="22" spans="1:13" s="1" customFormat="1" ht="45" x14ac:dyDescent="0.25">
      <c r="A22" s="15" t="s">
        <v>15</v>
      </c>
      <c r="B22" s="15" t="s">
        <v>16</v>
      </c>
      <c r="C22" s="15" t="s">
        <v>70</v>
      </c>
      <c r="D22" s="15" t="s">
        <v>7</v>
      </c>
      <c r="E22" s="23">
        <v>43591</v>
      </c>
      <c r="F22" s="15" t="s">
        <v>83</v>
      </c>
      <c r="G22" s="15" t="s">
        <v>31</v>
      </c>
      <c r="H22" s="23">
        <v>43592</v>
      </c>
      <c r="I22" s="24">
        <v>1903645</v>
      </c>
      <c r="J22" s="25">
        <v>4168.45</v>
      </c>
      <c r="K22" s="26">
        <v>3168.45</v>
      </c>
      <c r="L22" s="26">
        <v>1000</v>
      </c>
      <c r="M22" s="15" t="s">
        <v>84</v>
      </c>
    </row>
    <row r="23" spans="1:13" s="1" customFormat="1" ht="75" x14ac:dyDescent="0.25">
      <c r="A23" s="15" t="s">
        <v>59</v>
      </c>
      <c r="B23" s="35" t="s">
        <v>87</v>
      </c>
      <c r="C23" s="15"/>
      <c r="D23" s="15" t="s">
        <v>50</v>
      </c>
      <c r="E23" s="23">
        <v>43628</v>
      </c>
      <c r="F23" s="15" t="s">
        <v>88</v>
      </c>
      <c r="G23" s="15" t="s">
        <v>86</v>
      </c>
      <c r="H23" s="23">
        <v>43629</v>
      </c>
      <c r="I23" s="24">
        <v>1904996</v>
      </c>
      <c r="J23" s="25">
        <v>8183.2</v>
      </c>
      <c r="K23" s="26">
        <v>7183.2</v>
      </c>
      <c r="L23" s="26">
        <v>1000</v>
      </c>
      <c r="M23" s="15" t="s">
        <v>84</v>
      </c>
    </row>
    <row r="24" spans="1:13" s="1" customFormat="1" x14ac:dyDescent="0.25">
      <c r="E24" s="2"/>
      <c r="H24" s="2"/>
      <c r="I24" s="2"/>
      <c r="J24" s="7"/>
      <c r="K24" s="8"/>
      <c r="L24" s="8">
        <f>SUM(L21:L23)</f>
        <v>2599.08</v>
      </c>
    </row>
    <row r="25" spans="1:13" s="1" customFormat="1" x14ac:dyDescent="0.25">
      <c r="E25" s="2"/>
      <c r="H25" s="2"/>
      <c r="I25" s="2"/>
      <c r="J25" s="7"/>
      <c r="K25" s="8"/>
      <c r="L25" s="8"/>
    </row>
    <row r="26" spans="1:13" s="1" customFormat="1" x14ac:dyDescent="0.25">
      <c r="E26" s="2"/>
      <c r="H26" s="2"/>
      <c r="I26" s="2"/>
      <c r="J26" s="7"/>
      <c r="K26" s="8"/>
      <c r="L26" s="8"/>
    </row>
    <row r="27" spans="1:13" s="1" customFormat="1" x14ac:dyDescent="0.25">
      <c r="E27" s="2"/>
      <c r="H27" s="2"/>
      <c r="I27" s="2"/>
      <c r="J27" s="7"/>
      <c r="K27" s="8"/>
      <c r="L27" s="8"/>
    </row>
    <row r="28" spans="1:13" s="1" customFormat="1" x14ac:dyDescent="0.25">
      <c r="A28" s="40">
        <v>2020</v>
      </c>
      <c r="E28" s="2"/>
      <c r="H28" s="2"/>
      <c r="I28" s="2"/>
      <c r="J28" s="7"/>
      <c r="K28" s="8"/>
      <c r="L28" s="8"/>
    </row>
    <row r="29" spans="1:13" s="2" customFormat="1" ht="90" x14ac:dyDescent="0.25">
      <c r="A29" s="24" t="s">
        <v>59</v>
      </c>
      <c r="B29" s="24" t="s">
        <v>61</v>
      </c>
      <c r="C29" s="24" t="s">
        <v>71</v>
      </c>
      <c r="D29" s="24" t="s">
        <v>60</v>
      </c>
      <c r="E29" s="23">
        <v>43877</v>
      </c>
      <c r="F29" s="24" t="s">
        <v>62</v>
      </c>
      <c r="G29" s="24" t="s">
        <v>63</v>
      </c>
      <c r="H29" s="23">
        <v>43892</v>
      </c>
      <c r="I29" s="24">
        <v>2001462</v>
      </c>
      <c r="J29" s="25">
        <v>1780.67</v>
      </c>
      <c r="K29" s="25">
        <v>780.67</v>
      </c>
      <c r="L29" s="25">
        <v>1000</v>
      </c>
      <c r="M29" s="15" t="s">
        <v>84</v>
      </c>
    </row>
    <row r="30" spans="1:13" s="2" customFormat="1" ht="45" x14ac:dyDescent="0.25">
      <c r="A30" s="24" t="s">
        <v>64</v>
      </c>
      <c r="B30" s="24" t="s">
        <v>65</v>
      </c>
      <c r="C30" s="24" t="s">
        <v>68</v>
      </c>
      <c r="D30" s="24" t="s">
        <v>7</v>
      </c>
      <c r="E30" s="23">
        <v>43953</v>
      </c>
      <c r="F30" s="24" t="s">
        <v>66</v>
      </c>
      <c r="G30" s="24" t="s">
        <v>25</v>
      </c>
      <c r="H30" s="23">
        <v>43951</v>
      </c>
      <c r="I30" s="24">
        <v>2003561</v>
      </c>
      <c r="J30" s="25">
        <v>2480.42</v>
      </c>
      <c r="K30" s="25">
        <v>1480.42</v>
      </c>
      <c r="L30" s="25">
        <v>1000</v>
      </c>
      <c r="M30" s="15" t="s">
        <v>84</v>
      </c>
    </row>
    <row r="31" spans="1:13" s="1" customFormat="1" x14ac:dyDescent="0.25">
      <c r="J31" s="8"/>
      <c r="K31" s="8"/>
      <c r="L31" s="8">
        <f>SUM(L29:L30)</f>
        <v>2000</v>
      </c>
    </row>
    <row r="32" spans="1:13" s="1" customFormat="1" x14ac:dyDescent="0.25">
      <c r="A32" s="40">
        <v>2021</v>
      </c>
      <c r="J32" s="8"/>
      <c r="K32" s="8"/>
      <c r="L32" s="8"/>
    </row>
    <row r="33" spans="1:13" s="1" customFormat="1" ht="45" x14ac:dyDescent="0.25">
      <c r="A33" s="15" t="s">
        <v>89</v>
      </c>
      <c r="B33" s="15" t="s">
        <v>81</v>
      </c>
      <c r="C33" s="15" t="s">
        <v>68</v>
      </c>
      <c r="D33" s="15" t="s">
        <v>7</v>
      </c>
      <c r="E33" s="31">
        <v>44407</v>
      </c>
      <c r="F33" s="15" t="s">
        <v>90</v>
      </c>
      <c r="G33" s="15" t="s">
        <v>91</v>
      </c>
      <c r="H33" s="31">
        <v>44524</v>
      </c>
      <c r="I33" s="15">
        <v>2110886</v>
      </c>
      <c r="J33" s="26">
        <v>2750</v>
      </c>
      <c r="K33" s="26">
        <v>1750</v>
      </c>
      <c r="L33" s="26">
        <v>1000</v>
      </c>
      <c r="M33" s="15" t="s">
        <v>84</v>
      </c>
    </row>
    <row r="34" spans="1:13" s="1" customFormat="1" ht="30" x14ac:dyDescent="0.25">
      <c r="A34" s="15" t="s">
        <v>92</v>
      </c>
      <c r="B34" s="15" t="s">
        <v>93</v>
      </c>
      <c r="C34" s="15" t="s">
        <v>94</v>
      </c>
      <c r="D34" s="15" t="s">
        <v>40</v>
      </c>
      <c r="E34" s="31">
        <v>44544</v>
      </c>
      <c r="F34" s="15" t="s">
        <v>90</v>
      </c>
      <c r="G34" s="15" t="s">
        <v>95</v>
      </c>
      <c r="H34" s="31">
        <v>44544</v>
      </c>
      <c r="I34" s="36" t="s">
        <v>102</v>
      </c>
      <c r="J34" s="26">
        <v>1412</v>
      </c>
      <c r="K34" s="26">
        <v>412</v>
      </c>
      <c r="L34" s="26">
        <v>1000</v>
      </c>
      <c r="M34" s="15" t="s">
        <v>96</v>
      </c>
    </row>
    <row r="35" spans="1:13" s="1" customFormat="1" x14ac:dyDescent="0.25">
      <c r="J35" s="8"/>
      <c r="K35" s="8"/>
      <c r="L35" s="8">
        <f>SUM(L33:L34)</f>
        <v>2000</v>
      </c>
    </row>
    <row r="36" spans="1:13" s="1" customFormat="1" x14ac:dyDescent="0.25">
      <c r="A36" s="40">
        <v>2022</v>
      </c>
      <c r="J36" s="8"/>
      <c r="K36" s="8"/>
      <c r="L36" s="8"/>
    </row>
    <row r="37" spans="1:13" s="1" customFormat="1" ht="75" x14ac:dyDescent="0.25">
      <c r="A37" s="15" t="s">
        <v>98</v>
      </c>
      <c r="B37" s="15" t="s">
        <v>97</v>
      </c>
      <c r="C37" s="15" t="s">
        <v>99</v>
      </c>
      <c r="D37" s="15" t="s">
        <v>100</v>
      </c>
      <c r="E37" s="31">
        <v>44545</v>
      </c>
      <c r="F37" s="15" t="s">
        <v>101</v>
      </c>
      <c r="G37" s="15" t="s">
        <v>106</v>
      </c>
      <c r="H37" s="31">
        <v>44579</v>
      </c>
      <c r="I37" s="15">
        <v>2112619</v>
      </c>
      <c r="J37" s="26">
        <v>4858.1499999999996</v>
      </c>
      <c r="K37" s="26">
        <v>3858.15</v>
      </c>
      <c r="L37" s="26">
        <v>1000</v>
      </c>
      <c r="M37" s="15" t="s">
        <v>116</v>
      </c>
    </row>
    <row r="38" spans="1:13" s="1" customFormat="1" ht="75" x14ac:dyDescent="0.25">
      <c r="A38" s="1" t="s">
        <v>15</v>
      </c>
      <c r="B38" s="15" t="s">
        <v>16</v>
      </c>
      <c r="C38" s="15" t="s">
        <v>70</v>
      </c>
      <c r="D38" s="15" t="s">
        <v>7</v>
      </c>
      <c r="E38" s="31">
        <v>44654</v>
      </c>
      <c r="F38" s="15" t="s">
        <v>105</v>
      </c>
      <c r="G38" s="15" t="s">
        <v>107</v>
      </c>
      <c r="H38" s="31">
        <v>44693</v>
      </c>
      <c r="I38" s="37" t="s">
        <v>103</v>
      </c>
      <c r="J38" s="26">
        <v>447.7</v>
      </c>
      <c r="K38" s="26">
        <v>0</v>
      </c>
      <c r="L38" s="26">
        <v>447.7</v>
      </c>
      <c r="M38" s="15" t="s">
        <v>104</v>
      </c>
    </row>
    <row r="39" spans="1:13" s="1" customFormat="1" ht="60" x14ac:dyDescent="0.25">
      <c r="A39" s="15" t="s">
        <v>15</v>
      </c>
      <c r="B39" s="15" t="s">
        <v>16</v>
      </c>
      <c r="C39" s="15" t="s">
        <v>70</v>
      </c>
      <c r="D39" s="15" t="s">
        <v>7</v>
      </c>
      <c r="E39" s="31">
        <v>44690</v>
      </c>
      <c r="F39" s="15" t="s">
        <v>109</v>
      </c>
      <c r="G39" s="15" t="s">
        <v>110</v>
      </c>
      <c r="H39" s="31">
        <v>44693</v>
      </c>
      <c r="I39" s="37" t="s">
        <v>108</v>
      </c>
      <c r="J39" s="26">
        <v>7155.15</v>
      </c>
      <c r="K39" s="26"/>
      <c r="L39" s="26"/>
      <c r="M39" s="15" t="s">
        <v>114</v>
      </c>
    </row>
    <row r="40" spans="1:13" s="1" customFormat="1" ht="150" x14ac:dyDescent="0.25">
      <c r="A40" s="15" t="s">
        <v>72</v>
      </c>
      <c r="B40" s="15" t="s">
        <v>117</v>
      </c>
      <c r="C40" s="15" t="s">
        <v>71</v>
      </c>
      <c r="D40" s="15" t="s">
        <v>111</v>
      </c>
      <c r="E40" s="31">
        <v>44613</v>
      </c>
      <c r="F40" s="15" t="s">
        <v>63</v>
      </c>
      <c r="G40" s="15" t="s">
        <v>112</v>
      </c>
      <c r="H40" s="31">
        <v>44623</v>
      </c>
      <c r="I40" s="37" t="s">
        <v>113</v>
      </c>
      <c r="J40" s="26">
        <v>23512.77</v>
      </c>
      <c r="K40" s="26"/>
      <c r="L40" s="26"/>
      <c r="M40" s="15" t="s">
        <v>115</v>
      </c>
    </row>
    <row r="41" spans="1:13" s="1" customFormat="1" x14ac:dyDescent="0.25">
      <c r="J41" s="8"/>
      <c r="K41" s="8"/>
      <c r="L41" s="8">
        <f>SUM(L37:L40)</f>
        <v>1447.7</v>
      </c>
    </row>
    <row r="42" spans="1:13" s="1" customFormat="1" x14ac:dyDescent="0.25">
      <c r="J42" s="8"/>
      <c r="K42" s="8"/>
      <c r="L42" s="8"/>
    </row>
    <row r="43" spans="1:13" s="1" customFormat="1" x14ac:dyDescent="0.25">
      <c r="J43" s="8"/>
      <c r="K43" s="8"/>
      <c r="L43" s="8"/>
    </row>
    <row r="44" spans="1:13" s="1" customFormat="1" x14ac:dyDescent="0.25">
      <c r="J44" s="8"/>
      <c r="K44" s="8"/>
      <c r="L44" s="8"/>
    </row>
    <row r="45" spans="1:13" s="1" customFormat="1" x14ac:dyDescent="0.25">
      <c r="J45" s="8"/>
      <c r="K45" s="8"/>
      <c r="L45" s="8"/>
    </row>
    <row r="46" spans="1:13" s="1" customFormat="1" x14ac:dyDescent="0.25">
      <c r="J46" s="8"/>
      <c r="K46" s="8"/>
      <c r="L46" s="8"/>
    </row>
    <row r="47" spans="1:13" s="1" customFormat="1" x14ac:dyDescent="0.25">
      <c r="J47" s="8"/>
      <c r="K47" s="8"/>
      <c r="L47" s="8"/>
    </row>
    <row r="48" spans="1:13" s="1" customFormat="1" x14ac:dyDescent="0.25"/>
    <row r="49" s="1" customFormat="1" x14ac:dyDescent="0.25"/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Geertruidenberg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Lensvelt</dc:creator>
  <cp:lastModifiedBy>Lizette van der Laan</cp:lastModifiedBy>
  <dcterms:created xsi:type="dcterms:W3CDTF">2021-12-09T10:25:25Z</dcterms:created>
  <dcterms:modified xsi:type="dcterms:W3CDTF">2022-09-21T13:11:59Z</dcterms:modified>
</cp:coreProperties>
</file>