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vbnl.sharepoint.com/sites/TAA-O-EATelefonie/Shared Documents/Aanbesteding/03. Beschrijvend Document/"/>
    </mc:Choice>
  </mc:AlternateContent>
  <xr:revisionPtr revIDLastSave="114" documentId="11_E2B10E6F8F474862AF92DDD852583C6EF2B73A08" xr6:coauthVersionLast="47" xr6:coauthVersionMax="47" xr10:uidLastSave="{81771454-C732-4A04-9BF9-AB5AB8BB3DDF}"/>
  <bookViews>
    <workbookView xWindow="19080" yWindow="-2030" windowWidth="19810" windowHeight="10200" xr2:uid="{916F1452-1185-4678-AEDC-57F612A923D1}"/>
  </bookViews>
  <sheets>
    <sheet name="AANTALLEN" sheetId="23" r:id="rId1"/>
    <sheet name="VOLUMES" sheetId="24" r:id="rId2"/>
  </sheets>
  <definedNames>
    <definedName name="_Toc49183076" localSheetId="0">AANTALLEN!#REF!</definedName>
    <definedName name="_Toc49183080" localSheetId="0">AANTALLEN!#REF!</definedName>
    <definedName name="_Toc96538972">#REF!</definedName>
    <definedName name="_Toc96538973">#REF!</definedName>
    <definedName name="_Toc96538974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34" i="23" l="1"/>
  <c r="A25" i="23"/>
  <c r="A26" i="23" s="1"/>
  <c r="A27" i="23" s="1"/>
  <c r="A28" i="23" s="1"/>
  <c r="A29" i="23" s="1"/>
  <c r="A30" i="23" s="1"/>
  <c r="A31" i="23" s="1"/>
  <c r="A32" i="23" s="1"/>
  <c r="A4" i="23"/>
  <c r="A5" i="23" s="1"/>
  <c r="A6" i="23" s="1"/>
  <c r="A7" i="23" s="1"/>
  <c r="A8" i="23" s="1"/>
  <c r="A10" i="23" s="1"/>
  <c r="A11" i="23" l="1"/>
  <c r="A12" i="23" s="1"/>
  <c r="A13" i="23" s="1"/>
  <c r="A15" i="23" s="1"/>
  <c r="A16" i="23" s="1"/>
  <c r="A17" i="23" s="1"/>
  <c r="A18" i="23" s="1"/>
  <c r="A19" i="23" s="1"/>
  <c r="A20" i="23" s="1"/>
  <c r="A21" i="23" s="1"/>
  <c r="A23" i="23" s="1"/>
  <c r="A24" i="23" s="1"/>
  <c r="A35" i="23" s="1"/>
</calcChain>
</file>

<file path=xl/sharedStrings.xml><?xml version="1.0" encoding="utf-8"?>
<sst xmlns="http://schemas.openxmlformats.org/spreadsheetml/2006/main" count="170" uniqueCount="48">
  <si>
    <t>#</t>
  </si>
  <si>
    <t>Aantallen en volumes in de huidige situatie</t>
  </si>
  <si>
    <t>Klanten Contact Center</t>
  </si>
  <si>
    <t>2000 Agents met een eigen KCC profiel.</t>
  </si>
  <si>
    <t>2000 Agents werkplekken in het KCC</t>
  </si>
  <si>
    <t>500 concurrent use Agents</t>
  </si>
  <si>
    <t>120 supervisors werkplekken</t>
  </si>
  <si>
    <t>83 functionele emailboxen.</t>
  </si>
  <si>
    <t>20 huntgroepen</t>
  </si>
  <si>
    <t>Basis telefonie</t>
  </si>
  <si>
    <t>22 Bedienposten</t>
  </si>
  <si>
    <t>52 Telefonisten</t>
  </si>
  <si>
    <t xml:space="preserve">Multichannel kanalen </t>
  </si>
  <si>
    <t>2 Whatsapp ingangen (DSV en PGB)</t>
  </si>
  <si>
    <t>360.000 Whatsapp berichten per jaar</t>
  </si>
  <si>
    <t>54.000 Whatsapp klanten per jaar</t>
  </si>
  <si>
    <t>210.000 E-mails per jaar</t>
  </si>
  <si>
    <t>600 uitgaande sms berichten per jaar</t>
  </si>
  <si>
    <t xml:space="preserve">1000 Social Media berichten per jaar </t>
  </si>
  <si>
    <t xml:space="preserve">Infrastructuur </t>
  </si>
  <si>
    <t>78 regiogebonden klantingangen met eigen netnummers</t>
  </si>
  <si>
    <t>2 landelijke ingangen met eigen (088) netnummer</t>
  </si>
  <si>
    <t>1.582.676 inkomende gesprekken op jaarbasis</t>
  </si>
  <si>
    <t>118.412 uitgaande gesprekken op jaarbasis</t>
  </si>
  <si>
    <t xml:space="preserve">11 separate SVB kantoorlocaties </t>
  </si>
  <si>
    <t>180 ISDN op ocatie Utrecht</t>
  </si>
  <si>
    <t>90 ISDN op hoofdkantoor Amstelveen</t>
  </si>
  <si>
    <t xml:space="preserve">60 ISDN op overige locaties </t>
  </si>
  <si>
    <t>40 lSDN op hoofdkantoor Amstelveen t.b.v. OTA-omgeving</t>
  </si>
  <si>
    <t>2 ISDN op locatie Rabat in Marokko, inclusief gateway (ISDN to SIP converter)</t>
  </si>
  <si>
    <t>Fax</t>
  </si>
  <si>
    <t>16 inkomende faxnummers</t>
  </si>
  <si>
    <t>6000 inkomende faxberichten per jaar</t>
  </si>
  <si>
    <t> </t>
  </si>
  <si>
    <t>Dag</t>
  </si>
  <si>
    <t>Tijd</t>
  </si>
  <si>
    <t>Maandag</t>
  </si>
  <si>
    <t>Dinsdag</t>
  </si>
  <si>
    <t>Woensdag</t>
  </si>
  <si>
    <t>Donderdag</t>
  </si>
  <si>
    <t>Vrijdag</t>
  </si>
  <si>
    <t>Zaterdag</t>
  </si>
  <si>
    <t>Zondag</t>
  </si>
  <si>
    <t>TELEFOONGESPREKKEN</t>
  </si>
  <si>
    <t>Gemiddeld</t>
  </si>
  <si>
    <t>0 Chat berichten per jaar</t>
  </si>
  <si>
    <t>250 Basis-users-telefonie die gebruik maken van een softfone</t>
  </si>
  <si>
    <t>223 Basis-users-telefonie die gebruik maken van een Toestel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</si>
</sst>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</font>
    <font>
      <b/>
      <sz val="16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339966"/>
        <bgColor indexed="64"/>
      </patternFill>
    </fill>
  </fills>
  <borders count="14">
    <border>
      <left/>
      <right/>
      <top/>
      <bottom/>
      <diagonal/>
    </border>
    <border>
      <left style="thin">
        <color rgb="FF4472C4"/>
      </left>
      <right style="thin">
        <color rgb="FF4472C4"/>
      </right>
      <top style="thin">
        <color rgb="FF4472C4"/>
      </top>
      <bottom style="thin">
        <color rgb="FF4472C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double">
        <color rgb="FF000000"/>
      </right>
      <top style="medium">
        <color rgb="FF000000"/>
      </top>
      <bottom/>
      <diagonal/>
    </border>
    <border>
      <left style="medium">
        <color rgb="FF000000"/>
      </left>
      <right style="double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double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0" fillId="0" borderId="13" xfId="0" applyFont="1" applyBorder="1" applyAlignment="1">
      <alignment horizontal="left" vertical="top" wrapText="1"/>
    </xf>
    <xf numFmtId="3" fontId="7" fillId="3" borderId="13" xfId="0" applyNumberFormat="1" applyFont="1" applyFill="1" applyBorder="1" applyAlignment="1">
      <alignment horizontal="left" vertical="top" wrapText="1"/>
    </xf>
    <xf numFmtId="0" fontId="7" fillId="3" borderId="13" xfId="0" applyFont="1" applyFill="1" applyBorder="1" applyAlignment="1">
      <alignment horizontal="left" vertical="top"/>
    </xf>
    <xf numFmtId="0" fontId="0" fillId="0" borderId="13" xfId="0" applyFont="1" applyBorder="1" applyAlignment="1">
      <alignment horizontal="left" vertical="top"/>
    </xf>
    <xf numFmtId="0" fontId="0" fillId="0" borderId="0" xfId="0" applyFont="1"/>
    <xf numFmtId="0" fontId="2" fillId="0" borderId="0" xfId="0" applyFont="1"/>
    <xf numFmtId="0" fontId="2" fillId="4" borderId="0" xfId="0" applyFont="1" applyFill="1"/>
    <xf numFmtId="0" fontId="2" fillId="0" borderId="0" xfId="0" applyFont="1" applyAlignment="1">
      <alignment horizontal="center" vertical="center"/>
    </xf>
    <xf numFmtId="0" fontId="2" fillId="0" borderId="3" xfId="0" applyFont="1" applyBorder="1"/>
    <xf numFmtId="21" fontId="2" fillId="0" borderId="7" xfId="0" applyNumberFormat="1" applyFont="1" applyBorder="1"/>
    <xf numFmtId="0" fontId="2" fillId="0" borderId="6" xfId="0" applyFont="1" applyBorder="1"/>
    <xf numFmtId="0" fontId="2" fillId="0" borderId="3" xfId="0" applyFont="1" applyBorder="1" applyAlignment="1">
      <alignment wrapText="1"/>
    </xf>
    <xf numFmtId="21" fontId="2" fillId="0" borderId="7" xfId="0" applyNumberFormat="1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8" xfId="0" applyFont="1" applyBorder="1" applyAlignment="1">
      <alignment wrapText="1"/>
    </xf>
    <xf numFmtId="21" fontId="2" fillId="0" borderId="9" xfId="0" applyNumberFormat="1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8" fillId="4" borderId="0" xfId="0" applyFont="1" applyFill="1" applyAlignment="1"/>
    <xf numFmtId="0" fontId="0" fillId="0" borderId="0" xfId="0" applyFont="1" applyAlignment="1"/>
    <xf numFmtId="0" fontId="3" fillId="0" borderId="0" xfId="0" applyFont="1" applyAlignment="1"/>
    <xf numFmtId="0" fontId="4" fillId="7" borderId="13" xfId="0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horizontal="left" vertical="center" wrapText="1"/>
    </xf>
    <xf numFmtId="0" fontId="9" fillId="6" borderId="13" xfId="0" applyFont="1" applyFill="1" applyBorder="1" applyAlignment="1">
      <alignment horizontal="center" vertical="top" wrapText="1"/>
    </xf>
    <xf numFmtId="0" fontId="9" fillId="6" borderId="13" xfId="0" applyFont="1" applyFill="1" applyBorder="1" applyAlignment="1">
      <alignment horizontal="left" vertical="top"/>
    </xf>
    <xf numFmtId="0" fontId="0" fillId="0" borderId="13" xfId="0" applyFont="1" applyBorder="1" applyAlignment="1">
      <alignment horizontal="center" vertical="top"/>
    </xf>
    <xf numFmtId="0" fontId="10" fillId="6" borderId="13" xfId="0" applyFont="1" applyFill="1" applyBorder="1" applyAlignment="1">
      <alignment horizontal="left" vertical="top"/>
    </xf>
    <xf numFmtId="0" fontId="0" fillId="3" borderId="13" xfId="0" applyFont="1" applyFill="1" applyBorder="1" applyAlignment="1">
      <alignment horizontal="center" vertical="top"/>
    </xf>
    <xf numFmtId="0" fontId="0" fillId="5" borderId="0" xfId="0" applyFont="1" applyFill="1" applyAlignment="1">
      <alignment horizontal="center" vertical="center"/>
    </xf>
    <xf numFmtId="0" fontId="0" fillId="5" borderId="13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339966"/>
      <color rgb="FF339933"/>
      <color rgb="FF006600"/>
      <color rgb="FF009900"/>
      <color rgb="FF008000"/>
      <color rgb="FFCCFFFF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222250</xdr:colOff>
      <xdr:row>1</xdr:row>
      <xdr:rowOff>3175</xdr:rowOff>
    </xdr:from>
    <xdr:to>
      <xdr:col>16</xdr:col>
      <xdr:colOff>2540</xdr:colOff>
      <xdr:row>3</xdr:row>
      <xdr:rowOff>97790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BF037DA-8F4B-DFB0-19CB-598CAC7B3C63}"/>
            </a:ext>
          </a:extLst>
        </xdr:cNvPr>
        <xdr:cNvSpPr txBox="1"/>
      </xdr:nvSpPr>
      <xdr:spPr>
        <a:xfrm>
          <a:off x="222250" y="269875"/>
          <a:ext cx="9298940" cy="46291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txBody>
        <a:bodyPr vertOverflow="clip" horzOverflow="clip" wrap="square" lIns="91440" tIns="45720" rIns="91440" bIns="45720" rtlCol="0" anchor="t">
          <a:noAutofit/>
        </a:bodyPr>
        <a:lstStyle/>
        <a:p>
          <a:pPr marL="0" indent="0" algn="l"/>
          <a:r>
            <a:rPr lang="en-US" sz="1100" b="0">
              <a:solidFill>
                <a:sysClr val="windowText" lastClr="000000"/>
              </a:solidFill>
              <a:latin typeface="+mn-lt"/>
              <a:ea typeface="+mn-lt"/>
              <a:cs typeface="+mn-lt"/>
            </a:rPr>
            <a:t>In onderstaande tabellen staan</a:t>
          </a:r>
          <a:r>
            <a:rPr lang="en-US" sz="1100" b="0" baseline="0">
              <a:solidFill>
                <a:sysClr val="windowText" lastClr="000000"/>
              </a:solidFill>
              <a:latin typeface="+mn-lt"/>
              <a:ea typeface="+mn-lt"/>
              <a:cs typeface="+mn-lt"/>
            </a:rPr>
            <a:t> de gemiddelde aantallen inkomende Oproepen per dag van de week, en per uur van de dag. Deze cijfers zijn het resultaat van een meting in het </a:t>
          </a:r>
          <a:r>
            <a:rPr lang="en-US" sz="1100" b="0">
              <a:effectLst/>
              <a:latin typeface="+mn-lt"/>
              <a:ea typeface="+mn-ea"/>
              <a:cs typeface="+mn-cs"/>
            </a:rPr>
            <a:t>Klantcontactcenter van dinsdag 19 oktober 2021 tot en met 24 januari 2022 (15 weken). Hieruit zijn</a:t>
          </a:r>
          <a:r>
            <a:rPr lang="en-US" sz="1100" b="0" baseline="0">
              <a:effectLst/>
              <a:latin typeface="+mn-lt"/>
              <a:ea typeface="+mn-ea"/>
              <a:cs typeface="+mn-cs"/>
            </a:rPr>
            <a:t> de volgende volumes geconcudeerd:</a:t>
          </a:r>
          <a:r>
            <a:rPr lang="en-US" sz="1100" b="0">
              <a:solidFill>
                <a:sysClr val="windowText" lastClr="000000"/>
              </a:solidFill>
              <a:latin typeface="+mn-lt"/>
              <a:ea typeface="+mn-lt"/>
              <a:cs typeface="+mn-lt"/>
            </a:rPr>
            <a:t> </a:t>
          </a:r>
          <a:endParaRPr lang="en-US" sz="1100">
            <a:latin typeface="+mn-lt"/>
            <a:ea typeface="+mn-lt"/>
            <a:cs typeface="+mn-lt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9F5A5-9D24-4040-9165-803D49812428}">
  <dimension ref="A1:AF36"/>
  <sheetViews>
    <sheetView tabSelected="1" zoomScaleNormal="100" workbookViewId="0">
      <pane ySplit="1" topLeftCell="A2" activePane="bottomLeft" state="frozen"/>
      <selection pane="bottomLeft"/>
    </sheetView>
  </sheetViews>
  <sheetFormatPr defaultRowHeight="14.4" x14ac:dyDescent="0.3"/>
  <cols>
    <col min="1" max="1" width="8.77734375" style="2"/>
    <col min="2" max="2" width="94.77734375" style="1" customWidth="1"/>
  </cols>
  <sheetData>
    <row r="1" spans="1:32" s="3" customFormat="1" ht="18" customHeight="1" x14ac:dyDescent="0.3">
      <c r="A1" s="33" t="s">
        <v>0</v>
      </c>
      <c r="B1" s="34" t="s">
        <v>1</v>
      </c>
      <c r="C1" s="4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</row>
    <row r="2" spans="1:32" s="5" customFormat="1" ht="15" customHeight="1" x14ac:dyDescent="0.3">
      <c r="A2" s="35"/>
      <c r="B2" s="36" t="s">
        <v>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spans="1:32" s="5" customFormat="1" ht="15" customHeight="1" x14ac:dyDescent="0.3">
      <c r="A3" s="37">
        <v>1</v>
      </c>
      <c r="B3" s="11" t="s">
        <v>3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</row>
    <row r="4" spans="1:32" s="5" customFormat="1" ht="15" customHeight="1" x14ac:dyDescent="0.3">
      <c r="A4" s="37">
        <f>A3+1</f>
        <v>2</v>
      </c>
      <c r="B4" s="11" t="s">
        <v>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32" s="5" customFormat="1" ht="15" customHeight="1" x14ac:dyDescent="0.3">
      <c r="A5" s="37">
        <f t="shared" ref="A5:A8" si="0">A4+1</f>
        <v>3</v>
      </c>
      <c r="B5" s="11" t="s">
        <v>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1:32" s="5" customFormat="1" ht="15" customHeight="1" x14ac:dyDescent="0.3">
      <c r="A6" s="37">
        <f t="shared" si="0"/>
        <v>4</v>
      </c>
      <c r="B6" s="11" t="s">
        <v>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s="7" customFormat="1" ht="15" customHeight="1" x14ac:dyDescent="0.3">
      <c r="A7" s="37">
        <f t="shared" si="0"/>
        <v>5</v>
      </c>
      <c r="B7" s="11" t="s">
        <v>7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</row>
    <row r="8" spans="1:32" s="9" customFormat="1" ht="15" customHeight="1" x14ac:dyDescent="0.3">
      <c r="A8" s="37">
        <f t="shared" si="0"/>
        <v>6</v>
      </c>
      <c r="B8" s="11" t="s">
        <v>8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</row>
    <row r="9" spans="1:32" s="8" customFormat="1" ht="15" customHeight="1" x14ac:dyDescent="0.3">
      <c r="A9" s="35"/>
      <c r="B9" s="36" t="s">
        <v>9</v>
      </c>
    </row>
    <row r="10" spans="1:32" s="5" customFormat="1" ht="15" customHeight="1" x14ac:dyDescent="0.3">
      <c r="A10" s="37">
        <f>A8+1</f>
        <v>7</v>
      </c>
      <c r="B10" s="11" t="s">
        <v>46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 s="5" customFormat="1" ht="15" customHeight="1" x14ac:dyDescent="0.3">
      <c r="A11" s="37">
        <f>A10+1</f>
        <v>8</v>
      </c>
      <c r="B11" s="11" t="s">
        <v>47</v>
      </c>
      <c r="C11" s="4"/>
      <c r="D11" s="4"/>
      <c r="E11" s="4"/>
      <c r="F11" s="4"/>
      <c r="G11" s="10" t="s">
        <v>0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 spans="1:32" s="5" customFormat="1" ht="15" customHeight="1" x14ac:dyDescent="0.3">
      <c r="A12" s="37">
        <f t="shared" ref="A12:A13" si="1">A11+1</f>
        <v>9</v>
      </c>
      <c r="B12" s="11" t="s">
        <v>10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2" s="5" customFormat="1" ht="15" customHeight="1" x14ac:dyDescent="0.3">
      <c r="A13" s="37">
        <f t="shared" si="1"/>
        <v>10</v>
      </c>
      <c r="B13" s="11" t="s">
        <v>11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32" s="8" customFormat="1" ht="15" customHeight="1" x14ac:dyDescent="0.3">
      <c r="A14" s="35"/>
      <c r="B14" s="36" t="s">
        <v>12</v>
      </c>
    </row>
    <row r="15" spans="1:32" s="7" customFormat="1" ht="15" customHeight="1" x14ac:dyDescent="0.3">
      <c r="A15" s="37">
        <f>A13+1</f>
        <v>11</v>
      </c>
      <c r="B15" s="11" t="s">
        <v>13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</row>
    <row r="16" spans="1:32" s="5" customFormat="1" ht="15" customHeight="1" x14ac:dyDescent="0.3">
      <c r="A16" s="37">
        <f>A15+1</f>
        <v>12</v>
      </c>
      <c r="B16" s="11" t="s">
        <v>14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5" customFormat="1" ht="15" customHeight="1" x14ac:dyDescent="0.3">
      <c r="A17" s="37">
        <f t="shared" ref="A17:A21" si="2">A16+1</f>
        <v>13</v>
      </c>
      <c r="B17" s="11" t="s">
        <v>15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5" customFormat="1" ht="15" customHeight="1" x14ac:dyDescent="0.3">
      <c r="A18" s="37">
        <f t="shared" si="2"/>
        <v>14</v>
      </c>
      <c r="B18" s="11" t="s">
        <v>45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5" customFormat="1" ht="15" customHeight="1" x14ac:dyDescent="0.3">
      <c r="A19" s="37">
        <f t="shared" si="2"/>
        <v>15</v>
      </c>
      <c r="B19" s="11" t="s">
        <v>16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5" customFormat="1" ht="15" customHeight="1" x14ac:dyDescent="0.3">
      <c r="A20" s="37">
        <f t="shared" si="2"/>
        <v>16</v>
      </c>
      <c r="B20" s="11" t="s">
        <v>17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5" customFormat="1" ht="15" customHeight="1" x14ac:dyDescent="0.3">
      <c r="A21" s="37">
        <f t="shared" si="2"/>
        <v>17</v>
      </c>
      <c r="B21" s="11" t="s">
        <v>18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8" customFormat="1" ht="15" customHeight="1" x14ac:dyDescent="0.3">
      <c r="A22" s="35"/>
      <c r="B22" s="38" t="s">
        <v>19</v>
      </c>
    </row>
    <row r="23" spans="1:32" s="4" customFormat="1" ht="15" customHeight="1" x14ac:dyDescent="0.3">
      <c r="A23" s="37">
        <f>A21+1</f>
        <v>18</v>
      </c>
      <c r="B23" s="11" t="s">
        <v>20</v>
      </c>
    </row>
    <row r="24" spans="1:32" s="4" customFormat="1" ht="15" customHeight="1" x14ac:dyDescent="0.3">
      <c r="A24" s="37">
        <f>A23+1</f>
        <v>19</v>
      </c>
      <c r="B24" s="11" t="s">
        <v>21</v>
      </c>
    </row>
    <row r="25" spans="1:32" s="4" customFormat="1" ht="15" customHeight="1" x14ac:dyDescent="0.3">
      <c r="A25" s="37">
        <f t="shared" ref="A25:A32" si="3">A24+1</f>
        <v>20</v>
      </c>
      <c r="B25" s="12" t="s">
        <v>22</v>
      </c>
    </row>
    <row r="26" spans="1:32" s="4" customFormat="1" ht="15" customHeight="1" x14ac:dyDescent="0.3">
      <c r="A26" s="37">
        <f t="shared" si="3"/>
        <v>21</v>
      </c>
      <c r="B26" s="11" t="s">
        <v>23</v>
      </c>
    </row>
    <row r="27" spans="1:32" s="9" customFormat="1" ht="15" customHeight="1" x14ac:dyDescent="0.3">
      <c r="A27" s="37">
        <f t="shared" si="3"/>
        <v>22</v>
      </c>
      <c r="B27" s="11" t="s">
        <v>24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</row>
    <row r="28" spans="1:32" s="9" customFormat="1" ht="15" customHeight="1" x14ac:dyDescent="0.3">
      <c r="A28" s="37">
        <f t="shared" si="3"/>
        <v>23</v>
      </c>
      <c r="B28" s="13" t="s">
        <v>25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</row>
    <row r="29" spans="1:32" s="9" customFormat="1" ht="15" customHeight="1" x14ac:dyDescent="0.3">
      <c r="A29" s="37">
        <f t="shared" si="3"/>
        <v>24</v>
      </c>
      <c r="B29" s="13" t="s">
        <v>26</v>
      </c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</row>
    <row r="30" spans="1:32" s="9" customFormat="1" ht="15" customHeight="1" x14ac:dyDescent="0.3">
      <c r="A30" s="37">
        <f t="shared" si="3"/>
        <v>25</v>
      </c>
      <c r="B30" s="13" t="s">
        <v>27</v>
      </c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</row>
    <row r="31" spans="1:32" s="9" customFormat="1" ht="15" customHeight="1" x14ac:dyDescent="0.3">
      <c r="A31" s="37">
        <f t="shared" si="3"/>
        <v>26</v>
      </c>
      <c r="B31" s="13" t="s">
        <v>28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</row>
    <row r="32" spans="1:32" s="9" customFormat="1" ht="15" customHeight="1" x14ac:dyDescent="0.3">
      <c r="A32" s="37">
        <f t="shared" si="3"/>
        <v>27</v>
      </c>
      <c r="B32" s="13" t="s">
        <v>29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</row>
    <row r="33" spans="1:2" s="8" customFormat="1" ht="15" customHeight="1" x14ac:dyDescent="0.3">
      <c r="A33" s="35"/>
      <c r="B33" s="36" t="s">
        <v>30</v>
      </c>
    </row>
    <row r="34" spans="1:2" s="4" customFormat="1" ht="15" customHeight="1" x14ac:dyDescent="0.3">
      <c r="A34" s="37">
        <f>A32+1</f>
        <v>28</v>
      </c>
      <c r="B34" s="14" t="s">
        <v>31</v>
      </c>
    </row>
    <row r="35" spans="1:2" s="4" customFormat="1" ht="13.8" customHeight="1" x14ac:dyDescent="0.3">
      <c r="A35" s="39">
        <f>A34+1</f>
        <v>29</v>
      </c>
      <c r="B35" s="14" t="s">
        <v>32</v>
      </c>
    </row>
    <row r="36" spans="1:2" x14ac:dyDescent="0.3">
      <c r="A36" s="40"/>
      <c r="B36" s="41"/>
    </row>
  </sheetData>
  <phoneticPr fontId="6" type="noConversion"/>
  <pageMargins left="0.7" right="0.7" top="0.75" bottom="0.75" header="0.3" footer="0.3"/>
  <pageSetup paperSize="9" orientation="portrait" horizont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4C043-842A-4DE9-ADF2-29439B7D8BE6}">
  <dimension ref="A1:P34"/>
  <sheetViews>
    <sheetView workbookViewId="0"/>
  </sheetViews>
  <sheetFormatPr defaultRowHeight="14.4" x14ac:dyDescent="0.3"/>
  <cols>
    <col min="1" max="1" width="3.5546875" style="15" customWidth="1"/>
    <col min="2" max="4" width="10.21875" style="15" customWidth="1"/>
    <col min="5" max="5" width="4.33203125" style="15" customWidth="1"/>
    <col min="6" max="8" width="10.21875" style="15" customWidth="1"/>
    <col min="9" max="9" width="4.33203125" style="15" customWidth="1"/>
    <col min="10" max="12" width="10.21875" style="15" customWidth="1"/>
    <col min="13" max="13" width="4.33203125" style="15" customWidth="1"/>
    <col min="14" max="16" width="10.21875" style="15" customWidth="1"/>
  </cols>
  <sheetData>
    <row r="1" spans="1:16" ht="21" x14ac:dyDescent="0.4">
      <c r="A1" s="30"/>
      <c r="B1" s="32" t="s">
        <v>43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16"/>
      <c r="N1" s="16"/>
      <c r="O1" s="16"/>
      <c r="P1" s="16"/>
    </row>
    <row r="2" spans="1:16" x14ac:dyDescent="0.3">
      <c r="A2" s="16"/>
      <c r="B2" s="17" t="s">
        <v>33</v>
      </c>
      <c r="C2" s="17" t="s">
        <v>33</v>
      </c>
      <c r="D2" s="17" t="s">
        <v>33</v>
      </c>
      <c r="E2" s="17" t="s">
        <v>33</v>
      </c>
      <c r="F2" s="17" t="s">
        <v>33</v>
      </c>
      <c r="G2" s="17" t="s">
        <v>33</v>
      </c>
      <c r="H2" s="17" t="s">
        <v>33</v>
      </c>
      <c r="I2" s="17" t="s">
        <v>33</v>
      </c>
      <c r="J2" s="17" t="s">
        <v>33</v>
      </c>
      <c r="K2" s="17" t="s">
        <v>33</v>
      </c>
      <c r="L2" s="17" t="s">
        <v>33</v>
      </c>
      <c r="M2" s="16"/>
      <c r="N2" s="16"/>
      <c r="O2" s="16"/>
      <c r="P2" s="16"/>
    </row>
    <row r="3" spans="1:16" x14ac:dyDescent="0.3">
      <c r="A3" s="17" t="s">
        <v>33</v>
      </c>
      <c r="B3" s="17" t="s">
        <v>33</v>
      </c>
      <c r="C3" s="17" t="s">
        <v>33</v>
      </c>
      <c r="D3" s="17" t="s">
        <v>33</v>
      </c>
      <c r="E3" s="17" t="s">
        <v>33</v>
      </c>
      <c r="F3" s="17" t="s">
        <v>33</v>
      </c>
      <c r="G3" s="17" t="s">
        <v>33</v>
      </c>
      <c r="H3" s="17" t="s">
        <v>33</v>
      </c>
      <c r="I3" s="17" t="s">
        <v>33</v>
      </c>
      <c r="J3" s="17" t="s">
        <v>33</v>
      </c>
      <c r="K3" s="17" t="s">
        <v>33</v>
      </c>
      <c r="L3" s="17" t="s">
        <v>33</v>
      </c>
      <c r="M3" s="16"/>
      <c r="N3" s="16"/>
      <c r="O3" s="16"/>
      <c r="P3" s="16"/>
    </row>
    <row r="4" spans="1:16" ht="15" thickBot="1" x14ac:dyDescent="0.35">
      <c r="A4" s="17" t="s">
        <v>33</v>
      </c>
      <c r="B4" s="17" t="s">
        <v>33</v>
      </c>
      <c r="C4" s="17" t="s">
        <v>33</v>
      </c>
      <c r="D4" s="17" t="s">
        <v>33</v>
      </c>
      <c r="E4" s="17" t="s">
        <v>33</v>
      </c>
      <c r="F4" s="17" t="s">
        <v>33</v>
      </c>
      <c r="G4" s="17" t="s">
        <v>33</v>
      </c>
      <c r="H4" s="17" t="s">
        <v>33</v>
      </c>
      <c r="I4" s="17" t="s">
        <v>33</v>
      </c>
      <c r="J4" s="17" t="s">
        <v>33</v>
      </c>
      <c r="K4" s="17" t="s">
        <v>33</v>
      </c>
      <c r="L4" s="17" t="s">
        <v>33</v>
      </c>
      <c r="M4" s="16"/>
      <c r="O4" s="16"/>
      <c r="P4" s="16"/>
    </row>
    <row r="5" spans="1:16" x14ac:dyDescent="0.3">
      <c r="B5" s="43" t="s">
        <v>34</v>
      </c>
      <c r="C5" s="45" t="s">
        <v>35</v>
      </c>
      <c r="D5" s="43" t="s">
        <v>44</v>
      </c>
      <c r="E5" s="18"/>
      <c r="F5" s="43" t="s">
        <v>34</v>
      </c>
      <c r="G5" s="45" t="s">
        <v>35</v>
      </c>
      <c r="H5" s="43" t="s">
        <v>44</v>
      </c>
      <c r="I5" s="18"/>
      <c r="J5" s="43" t="s">
        <v>34</v>
      </c>
      <c r="K5" s="45" t="s">
        <v>35</v>
      </c>
      <c r="L5" s="43" t="s">
        <v>44</v>
      </c>
      <c r="M5" s="18"/>
      <c r="N5" s="43" t="s">
        <v>34</v>
      </c>
      <c r="O5" s="49" t="s">
        <v>35</v>
      </c>
      <c r="P5" s="43" t="s">
        <v>44</v>
      </c>
    </row>
    <row r="6" spans="1:16" ht="15" thickBot="1" x14ac:dyDescent="0.35">
      <c r="B6" s="44"/>
      <c r="C6" s="46"/>
      <c r="D6" s="44"/>
      <c r="E6" s="18"/>
      <c r="F6" s="44"/>
      <c r="G6" s="46"/>
      <c r="H6" s="44"/>
      <c r="I6" s="18"/>
      <c r="J6" s="44"/>
      <c r="K6" s="46"/>
      <c r="L6" s="44"/>
      <c r="M6" s="18"/>
      <c r="N6" s="44"/>
      <c r="O6" s="50"/>
      <c r="P6" s="44"/>
    </row>
    <row r="7" spans="1:16" ht="15" thickBot="1" x14ac:dyDescent="0.35">
      <c r="B7" s="19" t="s">
        <v>36</v>
      </c>
      <c r="C7" s="20">
        <v>0.33333333333333331</v>
      </c>
      <c r="D7" s="21">
        <v>242</v>
      </c>
      <c r="E7" s="16"/>
      <c r="F7" s="19" t="s">
        <v>37</v>
      </c>
      <c r="G7" s="20">
        <v>0.33333333333333331</v>
      </c>
      <c r="H7" s="21">
        <v>210</v>
      </c>
      <c r="I7" s="16"/>
      <c r="J7" s="19" t="s">
        <v>38</v>
      </c>
      <c r="K7" s="20">
        <v>0.33333333333333331</v>
      </c>
      <c r="L7" s="21">
        <v>201</v>
      </c>
      <c r="M7" s="16"/>
      <c r="N7" s="19" t="s">
        <v>39</v>
      </c>
      <c r="O7" s="20">
        <v>0.33333333333333331</v>
      </c>
      <c r="P7" s="21">
        <v>200</v>
      </c>
    </row>
    <row r="8" spans="1:16" ht="15" thickBot="1" x14ac:dyDescent="0.35">
      <c r="B8" s="22" t="s">
        <v>33</v>
      </c>
      <c r="C8" s="23">
        <v>0.375</v>
      </c>
      <c r="D8" s="24">
        <v>933</v>
      </c>
      <c r="E8" s="16"/>
      <c r="F8" s="22" t="s">
        <v>33</v>
      </c>
      <c r="G8" s="23">
        <v>0.375</v>
      </c>
      <c r="H8" s="24">
        <v>696</v>
      </c>
      <c r="I8" s="16"/>
      <c r="J8" s="22" t="s">
        <v>33</v>
      </c>
      <c r="K8" s="23">
        <v>0.375</v>
      </c>
      <c r="L8" s="24">
        <v>720</v>
      </c>
      <c r="M8" s="16"/>
      <c r="N8" s="22" t="s">
        <v>33</v>
      </c>
      <c r="O8" s="23">
        <v>0.375</v>
      </c>
      <c r="P8" s="24">
        <v>674</v>
      </c>
    </row>
    <row r="9" spans="1:16" ht="15" thickBot="1" x14ac:dyDescent="0.35">
      <c r="B9" s="22" t="s">
        <v>33</v>
      </c>
      <c r="C9" s="23">
        <v>0.41666666666666669</v>
      </c>
      <c r="D9" s="24">
        <v>957</v>
      </c>
      <c r="E9" s="16"/>
      <c r="F9" s="22" t="s">
        <v>33</v>
      </c>
      <c r="G9" s="23">
        <v>0.41666666666666669</v>
      </c>
      <c r="H9" s="24">
        <v>749</v>
      </c>
      <c r="I9" s="16"/>
      <c r="J9" s="22" t="s">
        <v>33</v>
      </c>
      <c r="K9" s="23">
        <v>0.41666666666666669</v>
      </c>
      <c r="L9" s="24">
        <v>738</v>
      </c>
      <c r="M9" s="16"/>
      <c r="N9" s="22" t="s">
        <v>33</v>
      </c>
      <c r="O9" s="23">
        <v>0.41666666666666669</v>
      </c>
      <c r="P9" s="24">
        <v>709</v>
      </c>
    </row>
    <row r="10" spans="1:16" ht="15" thickBot="1" x14ac:dyDescent="0.35">
      <c r="B10" s="22" t="s">
        <v>33</v>
      </c>
      <c r="C10" s="23">
        <v>0.45833333333333331</v>
      </c>
      <c r="D10" s="24">
        <v>983</v>
      </c>
      <c r="E10" s="16"/>
      <c r="F10" s="22" t="s">
        <v>33</v>
      </c>
      <c r="G10" s="23">
        <v>0.45833333333333331</v>
      </c>
      <c r="H10" s="24">
        <v>813</v>
      </c>
      <c r="I10" s="16"/>
      <c r="J10" s="22" t="s">
        <v>33</v>
      </c>
      <c r="K10" s="23">
        <v>0.45833333333333331</v>
      </c>
      <c r="L10" s="24">
        <v>784</v>
      </c>
      <c r="M10" s="16"/>
      <c r="N10" s="22" t="s">
        <v>33</v>
      </c>
      <c r="O10" s="23">
        <v>0.45833333333333331</v>
      </c>
      <c r="P10" s="24">
        <v>746</v>
      </c>
    </row>
    <row r="11" spans="1:16" ht="15" thickBot="1" x14ac:dyDescent="0.35">
      <c r="B11" s="22" t="s">
        <v>33</v>
      </c>
      <c r="C11" s="23">
        <v>0.5</v>
      </c>
      <c r="D11" s="24">
        <v>787</v>
      </c>
      <c r="E11" s="16"/>
      <c r="F11" s="22" t="s">
        <v>33</v>
      </c>
      <c r="G11" s="23">
        <v>0.5</v>
      </c>
      <c r="H11" s="24">
        <v>706</v>
      </c>
      <c r="I11" s="16"/>
      <c r="J11" s="22" t="s">
        <v>33</v>
      </c>
      <c r="K11" s="23">
        <v>0.5</v>
      </c>
      <c r="L11" s="24">
        <v>668</v>
      </c>
      <c r="M11" s="16"/>
      <c r="N11" s="22" t="s">
        <v>33</v>
      </c>
      <c r="O11" s="23">
        <v>0.5</v>
      </c>
      <c r="P11" s="24">
        <v>619</v>
      </c>
    </row>
    <row r="12" spans="1:16" ht="15" thickBot="1" x14ac:dyDescent="0.35">
      <c r="B12" s="22" t="s">
        <v>33</v>
      </c>
      <c r="C12" s="23">
        <v>0.54166666666666663</v>
      </c>
      <c r="D12" s="24">
        <v>807</v>
      </c>
      <c r="E12" s="16"/>
      <c r="F12" s="22" t="s">
        <v>33</v>
      </c>
      <c r="G12" s="23">
        <v>0.54166666666666663</v>
      </c>
      <c r="H12" s="24">
        <v>777</v>
      </c>
      <c r="I12" s="16"/>
      <c r="J12" s="22" t="s">
        <v>33</v>
      </c>
      <c r="K12" s="23">
        <v>0.54166666666666663</v>
      </c>
      <c r="L12" s="24">
        <v>711</v>
      </c>
      <c r="M12" s="16"/>
      <c r="N12" s="22" t="s">
        <v>33</v>
      </c>
      <c r="O12" s="23">
        <v>0.54166666666666663</v>
      </c>
      <c r="P12" s="24">
        <v>668</v>
      </c>
    </row>
    <row r="13" spans="1:16" ht="15" thickBot="1" x14ac:dyDescent="0.35">
      <c r="B13" s="22" t="s">
        <v>33</v>
      </c>
      <c r="C13" s="23">
        <v>0.58333333333333337</v>
      </c>
      <c r="D13" s="24">
        <v>775</v>
      </c>
      <c r="E13" s="16"/>
      <c r="F13" s="22" t="s">
        <v>33</v>
      </c>
      <c r="G13" s="23">
        <v>0.58333333333333337</v>
      </c>
      <c r="H13" s="24">
        <v>781</v>
      </c>
      <c r="I13" s="16"/>
      <c r="J13" s="22" t="s">
        <v>33</v>
      </c>
      <c r="K13" s="23">
        <v>0.58333333333333337</v>
      </c>
      <c r="L13" s="24">
        <v>694</v>
      </c>
      <c r="M13" s="16"/>
      <c r="N13" s="22" t="s">
        <v>33</v>
      </c>
      <c r="O13" s="23">
        <v>0.58333333333333337</v>
      </c>
      <c r="P13" s="24">
        <v>620</v>
      </c>
    </row>
    <row r="14" spans="1:16" ht="15" thickBot="1" x14ac:dyDescent="0.35">
      <c r="B14" s="22" t="s">
        <v>33</v>
      </c>
      <c r="C14" s="23">
        <v>0.625</v>
      </c>
      <c r="D14" s="24">
        <v>715</v>
      </c>
      <c r="E14" s="16"/>
      <c r="F14" s="22" t="s">
        <v>33</v>
      </c>
      <c r="G14" s="23">
        <v>0.625</v>
      </c>
      <c r="H14" s="24">
        <v>726</v>
      </c>
      <c r="I14" s="16"/>
      <c r="J14" s="22" t="s">
        <v>33</v>
      </c>
      <c r="K14" s="23">
        <v>0.625</v>
      </c>
      <c r="L14" s="24">
        <v>618</v>
      </c>
      <c r="M14" s="16"/>
      <c r="N14" s="22" t="s">
        <v>33</v>
      </c>
      <c r="O14" s="23">
        <v>0.625</v>
      </c>
      <c r="P14" s="24">
        <v>598</v>
      </c>
    </row>
    <row r="15" spans="1:16" ht="15" thickBot="1" x14ac:dyDescent="0.35">
      <c r="B15" s="22" t="s">
        <v>33</v>
      </c>
      <c r="C15" s="23">
        <v>0.66666666666666663</v>
      </c>
      <c r="D15" s="25">
        <v>405</v>
      </c>
      <c r="E15" s="16"/>
      <c r="F15" s="22" t="s">
        <v>33</v>
      </c>
      <c r="G15" s="23">
        <v>0.66666666666666663</v>
      </c>
      <c r="H15" s="25">
        <v>387</v>
      </c>
      <c r="I15" s="16"/>
      <c r="J15" s="22" t="s">
        <v>33</v>
      </c>
      <c r="K15" s="23">
        <v>0.66666666666666663</v>
      </c>
      <c r="L15" s="24">
        <v>371</v>
      </c>
      <c r="M15" s="16"/>
      <c r="N15" s="22" t="s">
        <v>33</v>
      </c>
      <c r="O15" s="23">
        <v>0.66666666666666663</v>
      </c>
      <c r="P15" s="24">
        <v>359</v>
      </c>
    </row>
    <row r="16" spans="1:16" ht="15" thickBot="1" x14ac:dyDescent="0.35">
      <c r="B16" s="22" t="s">
        <v>33</v>
      </c>
      <c r="C16" s="26">
        <v>0.70833333333333337</v>
      </c>
      <c r="D16" s="27">
        <v>50</v>
      </c>
      <c r="E16" s="16"/>
      <c r="F16" s="22" t="s">
        <v>33</v>
      </c>
      <c r="G16" s="26">
        <v>0.70833333333333337</v>
      </c>
      <c r="H16" s="27">
        <v>60</v>
      </c>
      <c r="I16" s="16"/>
      <c r="J16" s="22" t="s">
        <v>33</v>
      </c>
      <c r="K16" s="23">
        <v>0.70833333333333337</v>
      </c>
      <c r="L16" s="25">
        <v>86</v>
      </c>
      <c r="M16" s="16"/>
      <c r="N16" s="22" t="s">
        <v>33</v>
      </c>
      <c r="O16" s="23">
        <v>0.70833333333333337</v>
      </c>
      <c r="P16" s="25">
        <v>78</v>
      </c>
    </row>
    <row r="17" spans="2:16" ht="15" thickBot="1" x14ac:dyDescent="0.35">
      <c r="B17" s="22" t="s">
        <v>33</v>
      </c>
      <c r="C17" s="26">
        <v>0.75</v>
      </c>
      <c r="D17" s="27">
        <v>13</v>
      </c>
      <c r="E17" s="16"/>
      <c r="F17" s="22" t="s">
        <v>33</v>
      </c>
      <c r="G17" s="26">
        <v>0.75</v>
      </c>
      <c r="H17" s="27">
        <v>45</v>
      </c>
      <c r="I17" s="16"/>
      <c r="J17" s="22" t="s">
        <v>33</v>
      </c>
      <c r="K17" s="26">
        <v>0.75</v>
      </c>
      <c r="L17" s="27">
        <v>48</v>
      </c>
      <c r="M17" s="16"/>
      <c r="N17" s="22" t="s">
        <v>33</v>
      </c>
      <c r="O17" s="26">
        <v>0.75</v>
      </c>
      <c r="P17" s="27">
        <v>36</v>
      </c>
    </row>
    <row r="18" spans="2:16" ht="15" thickBot="1" x14ac:dyDescent="0.35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</row>
    <row r="19" spans="2:16" x14ac:dyDescent="0.3">
      <c r="B19" s="43" t="s">
        <v>34</v>
      </c>
      <c r="C19" s="45" t="s">
        <v>35</v>
      </c>
      <c r="D19" s="51" t="s">
        <v>44</v>
      </c>
      <c r="E19" s="16"/>
      <c r="F19" s="43" t="s">
        <v>34</v>
      </c>
      <c r="G19" s="45" t="s">
        <v>35</v>
      </c>
      <c r="H19" s="53" t="s">
        <v>44</v>
      </c>
      <c r="I19" s="16"/>
      <c r="J19" s="43" t="s">
        <v>34</v>
      </c>
      <c r="K19" s="45" t="s">
        <v>35</v>
      </c>
      <c r="L19" s="47" t="s">
        <v>44</v>
      </c>
      <c r="M19" s="16"/>
      <c r="N19" s="16"/>
      <c r="O19" s="16"/>
      <c r="P19" s="16"/>
    </row>
    <row r="20" spans="2:16" ht="15" thickBot="1" x14ac:dyDescent="0.35">
      <c r="B20" s="44"/>
      <c r="C20" s="46"/>
      <c r="D20" s="52"/>
      <c r="E20" s="16"/>
      <c r="F20" s="44"/>
      <c r="G20" s="46"/>
      <c r="H20" s="54"/>
      <c r="I20" s="16"/>
      <c r="J20" s="44"/>
      <c r="K20" s="46"/>
      <c r="L20" s="48"/>
      <c r="M20" s="16"/>
      <c r="N20" s="16"/>
      <c r="O20" s="16"/>
      <c r="P20" s="16"/>
    </row>
    <row r="21" spans="2:16" ht="15" thickBot="1" x14ac:dyDescent="0.35">
      <c r="B21" s="28" t="s">
        <v>40</v>
      </c>
      <c r="C21" s="23">
        <v>0.33333333333333331</v>
      </c>
      <c r="D21" s="27">
        <v>164</v>
      </c>
      <c r="E21" s="16"/>
      <c r="F21" s="29" t="s">
        <v>41</v>
      </c>
      <c r="G21" s="23">
        <v>0.33333333333333331</v>
      </c>
      <c r="H21" s="27">
        <v>3</v>
      </c>
      <c r="I21" s="16"/>
      <c r="J21" s="29" t="s">
        <v>42</v>
      </c>
      <c r="K21" s="23">
        <v>0.33333333333333331</v>
      </c>
      <c r="L21" s="24">
        <v>1</v>
      </c>
      <c r="M21" s="16"/>
      <c r="N21" s="16"/>
      <c r="O21" s="16"/>
      <c r="P21" s="16"/>
    </row>
    <row r="22" spans="2:16" ht="15" thickBot="1" x14ac:dyDescent="0.35">
      <c r="B22" s="22" t="s">
        <v>33</v>
      </c>
      <c r="C22" s="23">
        <v>0.375</v>
      </c>
      <c r="D22" s="27">
        <v>596</v>
      </c>
      <c r="E22" s="16"/>
      <c r="F22" s="22" t="s">
        <v>33</v>
      </c>
      <c r="G22" s="23">
        <v>0.375</v>
      </c>
      <c r="H22" s="27">
        <v>6</v>
      </c>
      <c r="I22" s="16"/>
      <c r="J22" s="22" t="s">
        <v>33</v>
      </c>
      <c r="K22" s="23">
        <v>0.375</v>
      </c>
      <c r="L22" s="24">
        <v>4</v>
      </c>
      <c r="M22" s="16"/>
      <c r="N22" s="16"/>
      <c r="O22" s="16"/>
      <c r="P22" s="16"/>
    </row>
    <row r="23" spans="2:16" ht="15" thickBot="1" x14ac:dyDescent="0.35">
      <c r="B23" s="22" t="s">
        <v>33</v>
      </c>
      <c r="C23" s="23">
        <v>0.41666666666666669</v>
      </c>
      <c r="D23" s="27">
        <v>648</v>
      </c>
      <c r="E23" s="16"/>
      <c r="F23" s="22" t="s">
        <v>33</v>
      </c>
      <c r="G23" s="23">
        <v>0.41666666666666669</v>
      </c>
      <c r="H23" s="27">
        <v>10</v>
      </c>
      <c r="I23" s="16"/>
      <c r="J23" s="22" t="s">
        <v>33</v>
      </c>
      <c r="K23" s="23">
        <v>0.41666666666666669</v>
      </c>
      <c r="L23" s="24">
        <v>4</v>
      </c>
      <c r="M23" s="16"/>
      <c r="N23" s="16"/>
      <c r="O23" s="16"/>
      <c r="P23" s="16"/>
    </row>
    <row r="24" spans="2:16" ht="15" thickBot="1" x14ac:dyDescent="0.35">
      <c r="B24" s="22" t="s">
        <v>33</v>
      </c>
      <c r="C24" s="23">
        <v>0.45833333333333331</v>
      </c>
      <c r="D24" s="27">
        <v>669</v>
      </c>
      <c r="E24" s="16"/>
      <c r="F24" s="22" t="s">
        <v>33</v>
      </c>
      <c r="G24" s="23">
        <v>0.45833333333333331</v>
      </c>
      <c r="H24" s="27">
        <v>11</v>
      </c>
      <c r="I24" s="16"/>
      <c r="J24" s="22" t="s">
        <v>33</v>
      </c>
      <c r="K24" s="23">
        <v>0.45833333333333331</v>
      </c>
      <c r="L24" s="24">
        <v>3</v>
      </c>
      <c r="M24" s="16"/>
      <c r="N24" s="16"/>
      <c r="O24" s="16"/>
      <c r="P24" s="16"/>
    </row>
    <row r="25" spans="2:16" ht="15" thickBot="1" x14ac:dyDescent="0.35">
      <c r="B25" s="22" t="s">
        <v>33</v>
      </c>
      <c r="C25" s="23">
        <v>0.5</v>
      </c>
      <c r="D25" s="27">
        <v>558</v>
      </c>
      <c r="E25" s="16"/>
      <c r="F25" s="22" t="s">
        <v>33</v>
      </c>
      <c r="G25" s="23">
        <v>0.5</v>
      </c>
      <c r="H25" s="27">
        <v>10</v>
      </c>
      <c r="I25" s="16"/>
      <c r="J25" s="22" t="s">
        <v>33</v>
      </c>
      <c r="K25" s="23">
        <v>0.5</v>
      </c>
      <c r="L25" s="24">
        <v>3</v>
      </c>
      <c r="M25" s="16"/>
      <c r="N25" s="16"/>
      <c r="O25" s="16"/>
      <c r="P25" s="16"/>
    </row>
    <row r="26" spans="2:16" ht="15" thickBot="1" x14ac:dyDescent="0.35">
      <c r="B26" s="22" t="s">
        <v>33</v>
      </c>
      <c r="C26" s="23">
        <v>0.54166666666666663</v>
      </c>
      <c r="D26" s="27">
        <v>565</v>
      </c>
      <c r="E26" s="16"/>
      <c r="F26" s="22" t="s">
        <v>33</v>
      </c>
      <c r="G26" s="23">
        <v>0.54166666666666663</v>
      </c>
      <c r="H26" s="27">
        <v>11</v>
      </c>
      <c r="I26" s="16"/>
      <c r="J26" s="22" t="s">
        <v>33</v>
      </c>
      <c r="K26" s="23">
        <v>0.54166666666666663</v>
      </c>
      <c r="L26" s="24">
        <v>3</v>
      </c>
      <c r="M26" s="16"/>
      <c r="N26" s="16"/>
      <c r="O26" s="16"/>
      <c r="P26" s="16"/>
    </row>
    <row r="27" spans="2:16" ht="15" thickBot="1" x14ac:dyDescent="0.35">
      <c r="B27" s="22" t="s">
        <v>33</v>
      </c>
      <c r="C27" s="23">
        <v>0.58333333333333337</v>
      </c>
      <c r="D27" s="27">
        <v>565</v>
      </c>
      <c r="E27" s="16"/>
      <c r="F27" s="22" t="s">
        <v>33</v>
      </c>
      <c r="G27" s="23">
        <v>0.58333333333333337</v>
      </c>
      <c r="H27" s="27">
        <v>9</v>
      </c>
      <c r="I27" s="16"/>
      <c r="J27" s="22" t="s">
        <v>33</v>
      </c>
      <c r="K27" s="23">
        <v>0.58333333333333337</v>
      </c>
      <c r="L27" s="24">
        <v>3</v>
      </c>
      <c r="M27" s="16"/>
      <c r="N27" s="16"/>
      <c r="O27" s="16"/>
      <c r="P27" s="16"/>
    </row>
    <row r="28" spans="2:16" ht="15" thickBot="1" x14ac:dyDescent="0.35">
      <c r="B28" s="22" t="s">
        <v>33</v>
      </c>
      <c r="C28" s="23">
        <v>0.625</v>
      </c>
      <c r="D28" s="27">
        <v>519</v>
      </c>
      <c r="E28" s="16"/>
      <c r="F28" s="22" t="s">
        <v>33</v>
      </c>
      <c r="G28" s="23">
        <v>0.625</v>
      </c>
      <c r="H28" s="27">
        <v>6</v>
      </c>
      <c r="I28" s="16"/>
      <c r="J28" s="22" t="s">
        <v>33</v>
      </c>
      <c r="K28" s="23">
        <v>0.625</v>
      </c>
      <c r="L28" s="24">
        <v>2</v>
      </c>
      <c r="M28" s="16"/>
      <c r="N28" s="16"/>
      <c r="O28" s="16"/>
      <c r="P28" s="16"/>
    </row>
    <row r="29" spans="2:16" ht="15" thickBot="1" x14ac:dyDescent="0.35">
      <c r="B29" s="22" t="s">
        <v>33</v>
      </c>
      <c r="C29" s="23">
        <v>0.66666666666666663</v>
      </c>
      <c r="D29" s="27">
        <v>265</v>
      </c>
      <c r="E29" s="16"/>
      <c r="F29" s="22" t="s">
        <v>33</v>
      </c>
      <c r="G29" s="23">
        <v>0.66666666666666663</v>
      </c>
      <c r="H29" s="27">
        <v>4</v>
      </c>
      <c r="I29" s="16"/>
      <c r="J29" s="22" t="s">
        <v>33</v>
      </c>
      <c r="K29" s="23">
        <v>0.66666666666666663</v>
      </c>
      <c r="L29" s="24">
        <v>3</v>
      </c>
      <c r="M29" s="16"/>
      <c r="N29" s="16"/>
      <c r="O29" s="16"/>
      <c r="P29" s="16"/>
    </row>
    <row r="30" spans="2:16" ht="15" thickBot="1" x14ac:dyDescent="0.35">
      <c r="B30" s="22" t="s">
        <v>33</v>
      </c>
      <c r="C30" s="23">
        <v>0.70833333333333337</v>
      </c>
      <c r="D30" s="27">
        <v>28</v>
      </c>
      <c r="E30" s="16"/>
      <c r="F30" s="22" t="s">
        <v>33</v>
      </c>
      <c r="G30" s="23">
        <v>0.70833333333333337</v>
      </c>
      <c r="H30" s="27">
        <v>3</v>
      </c>
      <c r="I30" s="16"/>
      <c r="J30" s="22" t="s">
        <v>33</v>
      </c>
      <c r="K30" s="23">
        <v>0.70833333333333337</v>
      </c>
      <c r="L30" s="24">
        <v>2</v>
      </c>
      <c r="M30" s="16"/>
      <c r="N30" s="16"/>
      <c r="O30" s="16"/>
      <c r="P30" s="16"/>
    </row>
    <row r="31" spans="2:16" ht="15" thickBot="1" x14ac:dyDescent="0.35">
      <c r="B31" s="22" t="s">
        <v>33</v>
      </c>
      <c r="C31" s="26">
        <v>0.75</v>
      </c>
      <c r="D31" s="27">
        <v>0</v>
      </c>
      <c r="E31" s="16"/>
      <c r="F31" s="22" t="s">
        <v>33</v>
      </c>
      <c r="G31" s="26">
        <v>0.75</v>
      </c>
      <c r="H31" s="27">
        <v>0</v>
      </c>
      <c r="I31" s="16"/>
      <c r="J31" s="16"/>
      <c r="K31" s="16"/>
      <c r="L31" s="16"/>
      <c r="M31" s="16"/>
      <c r="N31" s="16"/>
      <c r="O31" s="16"/>
      <c r="P31" s="16"/>
    </row>
    <row r="32" spans="2:16" x14ac:dyDescent="0.3"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</row>
    <row r="33" spans="1:16" x14ac:dyDescent="0.3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</row>
    <row r="34" spans="1:16" x14ac:dyDescent="0.3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</row>
  </sheetData>
  <mergeCells count="21">
    <mergeCell ref="D5:D6"/>
    <mergeCell ref="B19:B20"/>
    <mergeCell ref="C19:C20"/>
    <mergeCell ref="D19:D20"/>
    <mergeCell ref="H19:H20"/>
    <mergeCell ref="F5:F6"/>
    <mergeCell ref="G5:G6"/>
    <mergeCell ref="B5:B6"/>
    <mergeCell ref="C5:C6"/>
    <mergeCell ref="H5:H6"/>
    <mergeCell ref="P5:P6"/>
    <mergeCell ref="F19:F20"/>
    <mergeCell ref="G19:G20"/>
    <mergeCell ref="J19:J20"/>
    <mergeCell ref="K19:K20"/>
    <mergeCell ref="L19:L20"/>
    <mergeCell ref="J5:J6"/>
    <mergeCell ref="N5:N6"/>
    <mergeCell ref="O5:O6"/>
    <mergeCell ref="K5:K6"/>
    <mergeCell ref="L5:L6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2B4482B355F94F8FD15200680A277E" ma:contentTypeVersion="13" ma:contentTypeDescription="Create a new document." ma:contentTypeScope="" ma:versionID="506c80760514726ed267bf6f6a053dac">
  <xsd:schema xmlns:xsd="http://www.w3.org/2001/XMLSchema" xmlns:xs="http://www.w3.org/2001/XMLSchema" xmlns:p="http://schemas.microsoft.com/office/2006/metadata/properties" xmlns:ns2="8135d44d-8da2-4e8d-a100-88c26f873b3d" xmlns:ns3="b6b2ff1b-ff57-457c-b578-778e31454dca" xmlns:ns4="d3a92735-4626-485d-b499-1eae95cc67aa" targetNamespace="http://schemas.microsoft.com/office/2006/metadata/properties" ma:root="true" ma:fieldsID="3fdd32bf9948ff2b36331d534822559a" ns2:_="" ns3:_="" ns4:_="">
    <xsd:import namespace="8135d44d-8da2-4e8d-a100-88c26f873b3d"/>
    <xsd:import namespace="b6b2ff1b-ff57-457c-b578-778e31454dca"/>
    <xsd:import namespace="d3a92735-4626-485d-b499-1eae95cc67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Flow_SignoffStatus" minOccurs="0"/>
                <xsd:element ref="ns2:lcf76f155ced4ddcb4097134ff3c332f" minOccurs="0"/>
                <xsd:element ref="ns4:TaxCatchAll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35d44d-8da2-4e8d-a100-88c26f873b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4" nillable="true" ma:displayName="Sign-off status" ma:internalName="Sign_x002d_off_x0020_status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117c692d-37fb-4c07-b4a8-e31ad0fd84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b2ff1b-ff57-457c-b578-778e31454dc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a92735-4626-485d-b499-1eae95cc67aa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50d80863-911b-4608-af70-8698afc3b5b8}" ma:internalName="TaxCatchAll" ma:showField="CatchAllData" ma:web="b6b2ff1b-ff57-457c-b578-778e31454d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8135d44d-8da2-4e8d-a100-88c26f873b3d" xsi:nil="true"/>
    <lcf76f155ced4ddcb4097134ff3c332f xmlns="8135d44d-8da2-4e8d-a100-88c26f873b3d">
      <Terms xmlns="http://schemas.microsoft.com/office/infopath/2007/PartnerControls"/>
    </lcf76f155ced4ddcb4097134ff3c332f>
    <TaxCatchAll xmlns="d3a92735-4626-485d-b499-1eae95cc67aa" xsi:nil="true"/>
  </documentManagement>
</p:properties>
</file>

<file path=customXml/itemProps1.xml><?xml version="1.0" encoding="utf-8"?>
<ds:datastoreItem xmlns:ds="http://schemas.openxmlformats.org/officeDocument/2006/customXml" ds:itemID="{AD9F41A2-EA7C-4897-87ED-F6F4B10834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35d44d-8da2-4e8d-a100-88c26f873b3d"/>
    <ds:schemaRef ds:uri="b6b2ff1b-ff57-457c-b578-778e31454dca"/>
    <ds:schemaRef ds:uri="d3a92735-4626-485d-b499-1eae95cc67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1CD62BC-8496-4743-99D7-BAF41440B0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70CA71-6B3A-4FC8-AC95-4E622B404287}">
  <ds:schemaRefs>
    <ds:schemaRef ds:uri="http://purl.org/dc/terms/"/>
    <ds:schemaRef ds:uri="8135d44d-8da2-4e8d-a100-88c26f873b3d"/>
    <ds:schemaRef ds:uri="http://schemas.microsoft.com/office/2006/metadata/properties"/>
    <ds:schemaRef ds:uri="d3a92735-4626-485d-b499-1eae95cc67aa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b6b2ff1b-ff57-457c-b578-778e31454dca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7e2842e1-665b-484c-aece-8136836bf73a}" enabled="1" method="Privileged" siteId="{f6eb77fb-3a22-43b2-99fd-eb5d61fccc0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AANTALLEN</vt:lpstr>
      <vt:lpstr>VOLUMES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Klein, Menno van der</dc:creator>
  <cp:keywords/>
  <dc:description/>
  <cp:lastModifiedBy>Hogendoorn, Wim (AV)</cp:lastModifiedBy>
  <cp:revision/>
  <dcterms:created xsi:type="dcterms:W3CDTF">2021-06-17T11:35:34Z</dcterms:created>
  <dcterms:modified xsi:type="dcterms:W3CDTF">2022-06-21T13:46:20Z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0x010100432B4482B355F94F8FD15200680A277E</vt:lpwstr>
  </property>
  <property fmtid="{D5CDD505-2E9C-101B-9397-08002B2CF9AE}" pid="3" name="MSIP_Label_c7575bb0-c36a-401d-b52f-b1dbcf6705f2_Enabled">
    <vt:lpwstr>true</vt:lpwstr>
  </property>
  <property fmtid="{D5CDD505-2E9C-101B-9397-08002B2CF9AE}" pid="4" name="MSIP_Label_c7575bb0-c36a-401d-b52f-b1dbcf6705f2_SetDate">
    <vt:lpwstr>2021-11-10T12:24:28Z</vt:lpwstr>
  </property>
  <property fmtid="{D5CDD505-2E9C-101B-9397-08002B2CF9AE}" pid="5" name="MSIP_Label_c7575bb0-c36a-401d-b52f-b1dbcf6705f2_Method">
    <vt:lpwstr>Standard</vt:lpwstr>
  </property>
  <property fmtid="{D5CDD505-2E9C-101B-9397-08002B2CF9AE}" pid="6" name="MSIP_Label_c7575bb0-c36a-401d-b52f-b1dbcf6705f2_Name">
    <vt:lpwstr>Binnen SVB</vt:lpwstr>
  </property>
  <property fmtid="{D5CDD505-2E9C-101B-9397-08002B2CF9AE}" pid="7" name="MSIP_Label_c7575bb0-c36a-401d-b52f-b1dbcf6705f2_SiteId">
    <vt:lpwstr>f6eb77fb-3a22-43b2-99fd-eb5d61fccc02</vt:lpwstr>
  </property>
  <property fmtid="{D5CDD505-2E9C-101B-9397-08002B2CF9AE}" pid="8" name="MSIP_Label_c7575bb0-c36a-401d-b52f-b1dbcf6705f2_ActionId">
    <vt:lpwstr>43638277-0895-43c1-a18f-ca99b8f9c1b7</vt:lpwstr>
  </property>
  <property fmtid="{D5CDD505-2E9C-101B-9397-08002B2CF9AE}" pid="9" name="MSIP_Label_c7575bb0-c36a-401d-b52f-b1dbcf6705f2_ContentBits">
    <vt:lpwstr>8</vt:lpwstr>
  </property>
  <property fmtid="{D5CDD505-2E9C-101B-9397-08002B2CF9AE}" pid="10" name="MediaServiceImageTags">
    <vt:lpwstr/>
  </property>
</Properties>
</file>