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Waterland\2022 Aanbesteding ondergrondse containers en perscontainers\01 Concept Aanbestedingsdocumenten\Bijlage 3 Inschrijvingstabel\"/>
    </mc:Choice>
  </mc:AlternateContent>
  <bookViews>
    <workbookView xWindow="0" yWindow="0" windowWidth="12000" windowHeight="4500"/>
  </bookViews>
  <sheets>
    <sheet name="Inschrijvingstabel - perceel 1" sheetId="1" r:id="rId1"/>
  </sheets>
  <definedNames>
    <definedName name="_xlnm.Print_Area" localSheetId="0">'Inschrijvingstabel - perceel 1'!$A$1:$E$45</definedName>
  </definedNames>
  <calcPr calcId="162913"/>
</workbook>
</file>

<file path=xl/calcChain.xml><?xml version="1.0" encoding="utf-8"?>
<calcChain xmlns="http://schemas.openxmlformats.org/spreadsheetml/2006/main">
  <c r="D20" i="1" l="1"/>
  <c r="C30" i="1" l="1"/>
  <c r="D13" i="1" l="1"/>
  <c r="D12" i="1"/>
  <c r="D7" i="1"/>
  <c r="D6" i="1" l="1"/>
  <c r="D18" i="1" l="1"/>
  <c r="D23" i="1" l="1"/>
  <c r="D22" i="1"/>
  <c r="D21" i="1"/>
  <c r="D11" i="1"/>
  <c r="D10" i="1"/>
  <c r="D9" i="1"/>
  <c r="D8" i="1"/>
  <c r="D5" i="1"/>
  <c r="D4" i="1" l="1"/>
  <c r="D17" i="1"/>
  <c r="D19" i="1"/>
  <c r="C24" i="1" l="1"/>
  <c r="C14" i="1"/>
  <c r="C26" i="1" l="1"/>
</calcChain>
</file>

<file path=xl/sharedStrings.xml><?xml version="1.0" encoding="utf-8"?>
<sst xmlns="http://schemas.openxmlformats.org/spreadsheetml/2006/main" count="43" uniqueCount="39">
  <si>
    <t xml:space="preserve">Totaal levering ondergrondse containers </t>
  </si>
  <si>
    <t>Naam Inschrijver:</t>
  </si>
  <si>
    <t>Functie:</t>
  </si>
  <si>
    <t>Handtekening:</t>
  </si>
  <si>
    <t>Onderdeel B: 
Plaatsen en gebruiksklaar opleveren van ondergrondse  containers</t>
  </si>
  <si>
    <t xml:space="preserve">Onderdeel A: 
Levering van ondergrondse containers </t>
  </si>
  <si>
    <t>prijs per eenheid (B)</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</si>
  <si>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</si>
  <si>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</si>
  <si>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Indicatief* aantal (A)</t>
  </si>
  <si>
    <t>Totaal plaatsen en gebruiksklaar opleveren ondergrondse containers</t>
  </si>
  <si>
    <t>Kosten (per container) voor standaard plaatsingswerkzaamheden (alle werkzaamheden t/m acceptatie voor nieuwe locaties), 5 m3 inhoud</t>
  </si>
  <si>
    <t>Aldus naar waarheid opgemaakt te …..................... op …................. 2022</t>
  </si>
  <si>
    <t>Naam:</t>
  </si>
  <si>
    <t>Inschrijvingstabel - Perceel 1</t>
  </si>
  <si>
    <t>Leveren en plaatsen van ondergrondse containers</t>
  </si>
  <si>
    <t xml:space="preserve"> </t>
  </si>
  <si>
    <t>Antwoord (keuzemenu)</t>
  </si>
  <si>
    <t>Puntenscore</t>
  </si>
  <si>
    <r>
      <t xml:space="preserve">Leveren van een complete ondergrondse container voor restafval </t>
    </r>
    <r>
      <rPr>
        <sz val="8"/>
        <rFont val="Verdana"/>
        <family val="2"/>
      </rPr>
      <t>(excl. buitenbak, inclusief veiligheidsvloer, inwerpzuil, voetgangersplatform, uitsparing paslezer en zonnepaneel)</t>
    </r>
    <r>
      <rPr>
        <sz val="8"/>
        <color indexed="8"/>
        <rFont val="Verdana"/>
        <family val="2"/>
      </rPr>
      <t>, 5 m3</t>
    </r>
  </si>
  <si>
    <t>Leveren van een complete ondergrondse container voor PMD (excl. buitenbak, inclusief veiligheidsvloer, inwerpzuil, voetgangersplatform, uitsparing paslezer en zonnepaneel), 5 m3</t>
  </si>
  <si>
    <t>Gunningscriterium - Verlengde Garantie</t>
  </si>
  <si>
    <t>Kosten voor opslag en transport naar de locatie voor plaatsing, totaalprijs (transport per container)</t>
  </si>
  <si>
    <t>Leveren van een complete ondergrondse container voor Glas (excl. buitenbak, inclusief veiligheidsvloer, inwerpzuil, voetgangersplatform, uitsparing zonnepaneel), 5 m3</t>
  </si>
  <si>
    <t>Leveren van een complete ondergrondse container voor OPK (excl. buitenbak, inclusief veiligheidsvloer, inwerpzuil, voetgangersplatform, uitsparingzonnepanneel), 5 m3</t>
  </si>
  <si>
    <t>Verlengde garantie periode - aantal jaren (minimaal 2 is vereist)</t>
  </si>
  <si>
    <t>Leveren van een binnenbak voor een container van 5 m3*</t>
  </si>
  <si>
    <t>Leveren van een veiligheidsvloer voor een container van 5 m3*</t>
  </si>
  <si>
    <t>Leveren van een inwerpzuil ter vervanging van een bestaande inwerpzuil voor restafval*</t>
  </si>
  <si>
    <t>Leveren van een inwerpzuil ter vervanging van een bestaande inwerpzuil voor PMD*</t>
  </si>
  <si>
    <t>Leveren van een inwerpzuil ter vervanging van een bestaande inwerpzuil voor Glas*</t>
  </si>
  <si>
    <t>Leveren van een inwerpzuil ter vervanging van een bestaande inwerpzuil voor OPK*</t>
  </si>
  <si>
    <t>Vervangingswerkzaamheden voor bestaande ondergrondse containers door het plaatsen van een complete nieuwe ondergrondse container in de bestaande put*</t>
  </si>
  <si>
    <t>Afvoeren van vrijkomende containers (excl. buitenbak), bij een opbrengst voor opdrachtgever kan u een negatief getal invullen*</t>
  </si>
  <si>
    <t>Vervangen van een binnenbak op bestaande ondergrondse containers, inclusief afvoer van vrijkomende delen en herplaatsen van bruikbare onderdelen*</t>
  </si>
  <si>
    <t>Vervangen van een inwerpzuil op bestaande ondergrondse containers, inclusief afvoer van vrijkomende delen en herplaatsen van bruikbare onderdelen*</t>
  </si>
  <si>
    <t>Vervangen of plaatsen van een veiligheidsvloer*</t>
  </si>
  <si>
    <t>*tbv prijsstelling.</t>
  </si>
  <si>
    <t>Totaal (A*B)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</si>
</sst>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9"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11"/>
      <color rgb="FFFF0000"/>
      <name val="Calibri"/>
      <family val="2"/>
      <scheme val="minor"/>
    </font>
    <font>
      <b/>
      <sz val="8"/>
      <color rgb="FF000000"/>
      <name val="Verdana"/>
      <family val="2"/>
    </font>
  </fonts>
  <fills count="9">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D8E4BC"/>
        <bgColor rgb="FF000000"/>
      </patternFill>
    </fill>
    <fill>
      <patternFill patternType="solid">
        <fgColor rgb="FFFFFF00"/>
        <bgColor rgb="FF000000"/>
      </patternFill>
    </fill>
  </fills>
  <borders count="3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66">
    <xf numFmtId="0" fontId="0" fillId="0" borderId="0" xfId="0"/>
    <xf numFmtId="164" fontId="3" fillId="3" borderId="6" xfId="0" applyNumberFormat="1" applyFont="1" applyFill="1" applyBorder="1" applyAlignment="1" applyProtection="1">
      <alignment horizontal="center"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8" fillId="8" borderId="6" xfId="0" applyFont="1" applyFill="1" applyBorder="1" applyAlignment="1" applyProtection="1">
      <alignment horizontal="center"/>
      <protection locked="0"/>
    </xf>
    <xf numFmtId="0" fontId="3" fillId="3" borderId="10" xfId="0" applyFont="1" applyFill="1" applyBorder="1" applyAlignment="1" applyProtection="1">
      <alignment horizontal="left" vertical="top"/>
      <protection locked="0"/>
    </xf>
    <xf numFmtId="0" fontId="3" fillId="3" borderId="20" xfId="0" applyFont="1" applyFill="1" applyBorder="1" applyAlignment="1" applyProtection="1">
      <alignment horizontal="left" vertical="top"/>
      <protection locked="0"/>
    </xf>
    <xf numFmtId="0" fontId="3" fillId="3" borderId="11" xfId="0" applyFont="1" applyFill="1" applyBorder="1" applyAlignment="1" applyProtection="1">
      <alignment horizontal="left" vertical="top"/>
      <protection locked="0"/>
    </xf>
    <xf numFmtId="0" fontId="1" fillId="0" borderId="0" xfId="0" applyFont="1" applyAlignment="1" applyProtection="1">
      <alignment vertical="center" wrapText="1"/>
    </xf>
    <xf numFmtId="0" fontId="2" fillId="0" borderId="0" xfId="0" applyFont="1" applyBorder="1" applyAlignment="1" applyProtection="1">
      <alignment horizontal="center" wrapText="1"/>
    </xf>
    <xf numFmtId="0" fontId="0" fillId="0" borderId="0" xfId="0" applyProtection="1"/>
    <xf numFmtId="0" fontId="1" fillId="0" borderId="1" xfId="0" applyFont="1" applyBorder="1" applyAlignment="1" applyProtection="1">
      <alignment horizontal="left" vertical="center" wrapText="1"/>
    </xf>
    <xf numFmtId="0" fontId="2" fillId="0" borderId="1" xfId="0" applyFont="1" applyBorder="1" applyAlignment="1" applyProtection="1">
      <alignment horizontal="center" wrapText="1"/>
    </xf>
    <xf numFmtId="0" fontId="2" fillId="2" borderId="28" xfId="0" applyFont="1" applyFill="1" applyBorder="1" applyAlignment="1" applyProtection="1">
      <alignment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right" vertical="center" wrapText="1"/>
    </xf>
    <xf numFmtId="0" fontId="3" fillId="0" borderId="6" xfId="0" applyFont="1" applyBorder="1" applyAlignment="1" applyProtection="1">
      <alignment vertical="center" wrapText="1"/>
    </xf>
    <xf numFmtId="0" fontId="3" fillId="0" borderId="19" xfId="0" applyFont="1" applyBorder="1" applyAlignment="1" applyProtection="1">
      <alignment horizontal="center" vertical="center" wrapText="1"/>
    </xf>
    <xf numFmtId="165" fontId="3" fillId="0" borderId="7" xfId="0" applyNumberFormat="1" applyFont="1" applyBorder="1" applyAlignment="1" applyProtection="1">
      <alignment vertical="center" wrapText="1"/>
    </xf>
    <xf numFmtId="0" fontId="3" fillId="6" borderId="6" xfId="0" applyFont="1" applyFill="1" applyBorder="1" applyAlignment="1" applyProtection="1">
      <alignment vertical="center" wrapText="1"/>
    </xf>
    <xf numFmtId="0" fontId="3" fillId="0" borderId="26" xfId="0" applyFont="1" applyBorder="1" applyAlignment="1" applyProtection="1">
      <alignment horizontal="center" vertical="center" wrapText="1"/>
    </xf>
    <xf numFmtId="0" fontId="4" fillId="5" borderId="6" xfId="0" applyFont="1" applyFill="1" applyBorder="1" applyAlignment="1" applyProtection="1">
      <alignment vertical="center" wrapText="1"/>
    </xf>
    <xf numFmtId="0" fontId="4" fillId="5" borderId="26" xfId="0" applyFont="1" applyFill="1" applyBorder="1" applyAlignment="1" applyProtection="1">
      <alignment horizontal="center" vertical="center" wrapText="1"/>
    </xf>
    <xf numFmtId="165" fontId="3" fillId="5" borderId="7" xfId="0" applyNumberFormat="1" applyFont="1" applyFill="1" applyBorder="1" applyAlignment="1" applyProtection="1">
      <alignment vertical="center" wrapText="1"/>
    </xf>
    <xf numFmtId="0" fontId="7" fillId="0" borderId="0" xfId="0" applyFont="1" applyProtection="1"/>
    <xf numFmtId="0" fontId="0" fillId="0" borderId="0" xfId="0" quotePrefix="1" applyProtection="1"/>
    <xf numFmtId="0" fontId="3" fillId="5" borderId="6" xfId="0" applyFont="1" applyFill="1" applyBorder="1" applyAlignment="1" applyProtection="1">
      <alignment vertical="center" wrapText="1"/>
    </xf>
    <xf numFmtId="0" fontId="2" fillId="2" borderId="27" xfId="0" applyFont="1" applyFill="1" applyBorder="1" applyAlignment="1" applyProtection="1">
      <alignment wrapText="1"/>
    </xf>
    <xf numFmtId="0" fontId="3" fillId="2" borderId="9" xfId="0" applyFont="1" applyFill="1" applyBorder="1" applyAlignment="1" applyProtection="1">
      <alignment horizontal="center" wrapText="1"/>
    </xf>
    <xf numFmtId="165" fontId="2" fillId="2" borderId="10" xfId="0" applyNumberFormat="1" applyFont="1" applyFill="1" applyBorder="1" applyAlignment="1" applyProtection="1">
      <alignment horizontal="right" wrapText="1"/>
    </xf>
    <xf numFmtId="165" fontId="2" fillId="2" borderId="11" xfId="0" applyNumberFormat="1" applyFont="1" applyFill="1" applyBorder="1" applyAlignment="1" applyProtection="1">
      <alignment horizontal="right" wrapText="1"/>
    </xf>
    <xf numFmtId="0" fontId="5" fillId="0" borderId="1" xfId="0" applyFont="1" applyFill="1" applyBorder="1" applyAlignment="1" applyProtection="1">
      <alignment wrapText="1"/>
    </xf>
    <xf numFmtId="0" fontId="3" fillId="0" borderId="1" xfId="0" applyFont="1" applyFill="1" applyBorder="1" applyAlignment="1" applyProtection="1">
      <alignment horizontal="center" wrapText="1"/>
    </xf>
    <xf numFmtId="165" fontId="2" fillId="0" borderId="1" xfId="0" applyNumberFormat="1" applyFont="1" applyFill="1" applyBorder="1" applyAlignment="1" applyProtection="1">
      <alignment horizontal="right" wrapText="1"/>
    </xf>
    <xf numFmtId="0" fontId="2" fillId="2" borderId="2" xfId="0" applyFont="1" applyFill="1" applyBorder="1" applyAlignment="1" applyProtection="1">
      <alignment vertical="center" wrapText="1"/>
    </xf>
    <xf numFmtId="0" fontId="3" fillId="0" borderId="5" xfId="0" applyFont="1" applyBorder="1" applyAlignment="1" applyProtection="1">
      <alignment vertical="center" wrapText="1"/>
    </xf>
    <xf numFmtId="0" fontId="3" fillId="0" borderId="6" xfId="0" applyFont="1" applyBorder="1" applyAlignment="1" applyProtection="1">
      <alignment horizontal="center" vertical="center" wrapText="1"/>
    </xf>
    <xf numFmtId="0" fontId="4" fillId="0" borderId="5" xfId="0" applyFont="1" applyFill="1" applyBorder="1" applyAlignment="1" applyProtection="1">
      <alignment vertical="center" wrapText="1"/>
    </xf>
    <xf numFmtId="0" fontId="3" fillId="5" borderId="13" xfId="0" applyFont="1" applyFill="1" applyBorder="1" applyAlignment="1" applyProtection="1">
      <alignment vertical="center" wrapText="1"/>
    </xf>
    <xf numFmtId="0" fontId="4" fillId="5" borderId="14" xfId="0" applyFont="1" applyFill="1" applyBorder="1" applyAlignment="1" applyProtection="1">
      <alignment horizontal="center" vertical="center" wrapText="1"/>
    </xf>
    <xf numFmtId="0" fontId="4" fillId="5" borderId="13" xfId="0" applyFont="1" applyFill="1" applyBorder="1" applyAlignment="1" applyProtection="1">
      <alignment vertical="center" wrapText="1"/>
    </xf>
    <xf numFmtId="0" fontId="2" fillId="2" borderId="8" xfId="0" applyFont="1" applyFill="1" applyBorder="1" applyAlignment="1" applyProtection="1">
      <alignment wrapText="1"/>
    </xf>
    <xf numFmtId="0" fontId="3" fillId="0" borderId="15" xfId="0" applyFont="1" applyBorder="1" applyAlignment="1" applyProtection="1">
      <alignment horizontal="center" wrapText="1"/>
    </xf>
    <xf numFmtId="0" fontId="2" fillId="4" borderId="16" xfId="0" applyFont="1" applyFill="1" applyBorder="1" applyAlignment="1" applyProtection="1"/>
    <xf numFmtId="0" fontId="2" fillId="4" borderId="12" xfId="0" applyFont="1" applyFill="1" applyBorder="1" applyAlignment="1" applyProtection="1"/>
    <xf numFmtId="165" fontId="6" fillId="4" borderId="12" xfId="0" applyNumberFormat="1" applyFont="1" applyFill="1" applyBorder="1" applyAlignment="1" applyProtection="1">
      <alignment horizontal="right"/>
    </xf>
    <xf numFmtId="165" fontId="6" fillId="4" borderId="17" xfId="0" applyNumberFormat="1" applyFont="1" applyFill="1" applyBorder="1" applyAlignment="1" applyProtection="1">
      <alignment horizontal="right"/>
    </xf>
    <xf numFmtId="0" fontId="2" fillId="0" borderId="0" xfId="0" applyFont="1" applyBorder="1" applyAlignment="1" applyProtection="1"/>
    <xf numFmtId="165" fontId="2" fillId="0" borderId="0" xfId="0" applyNumberFormat="1" applyFont="1" applyBorder="1" applyAlignment="1" applyProtection="1">
      <alignment horizontal="right"/>
    </xf>
    <xf numFmtId="0" fontId="8" fillId="7" borderId="29" xfId="0" applyFont="1" applyFill="1" applyBorder="1" applyAlignment="1" applyProtection="1">
      <alignment horizontal="left" vertical="center"/>
    </xf>
    <xf numFmtId="0" fontId="8" fillId="7" borderId="30" xfId="0" applyFont="1" applyFill="1" applyBorder="1" applyAlignment="1" applyProtection="1">
      <alignment horizontal="center" vertical="center" wrapText="1"/>
    </xf>
    <xf numFmtId="165" fontId="8" fillId="7" borderId="31" xfId="0" applyNumberFormat="1" applyFont="1" applyFill="1" applyBorder="1" applyAlignment="1" applyProtection="1">
      <alignment horizontal="center" vertical="center"/>
    </xf>
    <xf numFmtId="0" fontId="4" fillId="0" borderId="6" xfId="0" applyFont="1" applyFill="1" applyBorder="1" applyProtection="1"/>
    <xf numFmtId="1" fontId="8" fillId="0" borderId="6" xfId="0" applyNumberFormat="1" applyFont="1" applyFill="1" applyBorder="1" applyAlignment="1" applyProtection="1">
      <alignment horizontal="center"/>
    </xf>
    <xf numFmtId="0" fontId="5" fillId="5" borderId="18"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19" xfId="0" applyFont="1" applyFill="1" applyBorder="1" applyAlignment="1" applyProtection="1">
      <alignment horizontal="left" vertical="top" wrapText="1"/>
    </xf>
    <xf numFmtId="0" fontId="3" fillId="0" borderId="5" xfId="0" applyFont="1" applyBorder="1" applyAlignment="1" applyProtection="1">
      <alignment vertical="center"/>
    </xf>
    <xf numFmtId="0" fontId="3" fillId="0" borderId="18" xfId="0" applyFont="1" applyBorder="1" applyAlignment="1" applyProtection="1">
      <alignment horizontal="left" vertical="center"/>
    </xf>
    <xf numFmtId="0" fontId="3" fillId="0" borderId="21" xfId="0" applyFont="1" applyBorder="1" applyAlignment="1" applyProtection="1">
      <alignment horizontal="left" vertical="center"/>
    </xf>
    <xf numFmtId="0" fontId="3" fillId="0" borderId="25" xfId="0" applyFont="1" applyBorder="1" applyAlignment="1" applyProtection="1">
      <alignment horizontal="left" vertical="center"/>
    </xf>
    <xf numFmtId="0" fontId="3" fillId="0" borderId="8" xfId="0" applyFont="1" applyBorder="1" applyAlignment="1" applyProtection="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908050</xdr:colOff>
      <xdr:row>1</xdr:row>
      <xdr:rowOff>215900</xdr:rowOff>
    </xdr:from>
    <xdr:to>
      <xdr:col>2</xdr:col>
      <xdr:colOff>942492</xdr:colOff>
      <xdr:row>1</xdr:row>
      <xdr:rowOff>673140</xdr:rowOff>
    </xdr:to>
    <xdr:pic>
      <xdr:nvPicPr>
        <xdr:cNvPr id="4" name="Afbeelding 3"/>
        <xdr:cNvPicPr>
          <a:picLocks noChangeAspect="1"/>
        </xdr:cNvPicPr>
      </xdr:nvPicPr>
      <xdr:blipFill>
        <a:blip xmlns:r="http://schemas.openxmlformats.org/officeDocument/2006/relationships" r:embed="rId1"/>
        <a:stretch>
          <a:fillRect/>
        </a:stretch>
      </xdr:blipFill>
      <xdr:spPr>
        <a:xfrm>
          <a:off x="10356850" y="558800"/>
          <a:ext cx="1767993" cy="4572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tabSelected="1" zoomScaleNormal="100" workbookViewId="0">
      <selection activeCell="C12" sqref="C12"/>
    </sheetView>
  </sheetViews>
  <sheetFormatPr defaultRowHeight="15" x14ac:dyDescent="0.25"/>
  <cols>
    <col min="1" max="1" width="153.5703125" style="14" customWidth="1"/>
    <col min="2" max="2" width="24.5703125" style="14" customWidth="1"/>
    <col min="3" max="3" width="18.85546875" style="14" customWidth="1"/>
    <col min="4" max="4" width="20" style="14" customWidth="1"/>
    <col min="5" max="5" width="2.42578125" style="14" customWidth="1"/>
    <col min="6" max="15" width="9.140625" style="14"/>
    <col min="16" max="17" width="0" style="14" hidden="1" customWidth="1"/>
    <col min="18" max="16384" width="9.140625" style="14"/>
  </cols>
  <sheetData>
    <row r="1" spans="1:6" ht="27" customHeight="1" x14ac:dyDescent="0.25">
      <c r="A1" s="12" t="s">
        <v>14</v>
      </c>
      <c r="B1" s="13"/>
      <c r="C1" s="13"/>
      <c r="D1" s="13"/>
    </row>
    <row r="2" spans="1:6" ht="103.5" customHeight="1" thickBot="1" x14ac:dyDescent="0.3">
      <c r="A2" s="15" t="s">
        <v>15</v>
      </c>
      <c r="B2" s="16"/>
      <c r="C2" s="16"/>
      <c r="D2" s="16"/>
    </row>
    <row r="3" spans="1:6" ht="30" customHeight="1" x14ac:dyDescent="0.25">
      <c r="A3" s="17" t="s">
        <v>5</v>
      </c>
      <c r="B3" s="18" t="s">
        <v>9</v>
      </c>
      <c r="C3" s="18" t="s">
        <v>6</v>
      </c>
      <c r="D3" s="19" t="s">
        <v>38</v>
      </c>
    </row>
    <row r="4" spans="1:6" ht="15" customHeight="1" x14ac:dyDescent="0.25">
      <c r="A4" s="20" t="s">
        <v>19</v>
      </c>
      <c r="B4" s="21">
        <v>32</v>
      </c>
      <c r="C4" s="1">
        <v>0</v>
      </c>
      <c r="D4" s="22">
        <f t="shared" ref="D4:D13" si="0">B4*C4</f>
        <v>0</v>
      </c>
    </row>
    <row r="5" spans="1:6" ht="15" customHeight="1" x14ac:dyDescent="0.25">
      <c r="A5" s="20" t="s">
        <v>20</v>
      </c>
      <c r="B5" s="21">
        <v>5</v>
      </c>
      <c r="C5" s="1">
        <v>0</v>
      </c>
      <c r="D5" s="22">
        <f t="shared" si="0"/>
        <v>0</v>
      </c>
    </row>
    <row r="6" spans="1:6" ht="15" customHeight="1" x14ac:dyDescent="0.25">
      <c r="A6" s="23" t="s">
        <v>23</v>
      </c>
      <c r="B6" s="24">
        <v>5</v>
      </c>
      <c r="C6" s="1">
        <v>0</v>
      </c>
      <c r="D6" s="22">
        <f t="shared" ref="D6:D7" si="1">B6*C6</f>
        <v>0</v>
      </c>
    </row>
    <row r="7" spans="1:6" ht="15" customHeight="1" x14ac:dyDescent="0.25">
      <c r="A7" s="23" t="s">
        <v>24</v>
      </c>
      <c r="B7" s="24">
        <v>5</v>
      </c>
      <c r="C7" s="1">
        <v>0</v>
      </c>
      <c r="D7" s="22">
        <f t="shared" si="1"/>
        <v>0</v>
      </c>
    </row>
    <row r="8" spans="1:6" ht="15" customHeight="1" x14ac:dyDescent="0.25">
      <c r="A8" s="25" t="s">
        <v>26</v>
      </c>
      <c r="B8" s="26">
        <v>5</v>
      </c>
      <c r="C8" s="1">
        <v>0</v>
      </c>
      <c r="D8" s="27">
        <f t="shared" si="0"/>
        <v>0</v>
      </c>
      <c r="F8" s="28"/>
    </row>
    <row r="9" spans="1:6" ht="15" customHeight="1" x14ac:dyDescent="0.25">
      <c r="A9" s="25" t="s">
        <v>27</v>
      </c>
      <c r="B9" s="26">
        <v>5</v>
      </c>
      <c r="C9" s="1">
        <v>0</v>
      </c>
      <c r="D9" s="27">
        <f t="shared" si="0"/>
        <v>0</v>
      </c>
      <c r="F9" s="29"/>
    </row>
    <row r="10" spans="1:6" ht="15" customHeight="1" x14ac:dyDescent="0.25">
      <c r="A10" s="30" t="s">
        <v>28</v>
      </c>
      <c r="B10" s="26">
        <v>5</v>
      </c>
      <c r="C10" s="1">
        <v>0</v>
      </c>
      <c r="D10" s="27">
        <f t="shared" si="0"/>
        <v>0</v>
      </c>
    </row>
    <row r="11" spans="1:6" ht="15" customHeight="1" x14ac:dyDescent="0.25">
      <c r="A11" s="30" t="s">
        <v>29</v>
      </c>
      <c r="B11" s="26">
        <v>5</v>
      </c>
      <c r="C11" s="1">
        <v>0</v>
      </c>
      <c r="D11" s="27">
        <f t="shared" si="0"/>
        <v>0</v>
      </c>
    </row>
    <row r="12" spans="1:6" ht="15" customHeight="1" x14ac:dyDescent="0.25">
      <c r="A12" s="30" t="s">
        <v>30</v>
      </c>
      <c r="B12" s="26">
        <v>5</v>
      </c>
      <c r="C12" s="1">
        <v>0</v>
      </c>
      <c r="D12" s="27">
        <f t="shared" si="0"/>
        <v>0</v>
      </c>
    </row>
    <row r="13" spans="1:6" ht="15" customHeight="1" x14ac:dyDescent="0.25">
      <c r="A13" s="30" t="s">
        <v>31</v>
      </c>
      <c r="B13" s="26">
        <v>5</v>
      </c>
      <c r="C13" s="1">
        <v>0</v>
      </c>
      <c r="D13" s="27">
        <f t="shared" si="0"/>
        <v>0</v>
      </c>
    </row>
    <row r="14" spans="1:6" ht="15" customHeight="1" thickBot="1" x14ac:dyDescent="0.3">
      <c r="A14" s="31" t="s">
        <v>0</v>
      </c>
      <c r="B14" s="32"/>
      <c r="C14" s="33">
        <f>SUM(D4:D13)</f>
        <v>0</v>
      </c>
      <c r="D14" s="34"/>
    </row>
    <row r="15" spans="1:6" ht="15" customHeight="1" thickBot="1" x14ac:dyDescent="0.3">
      <c r="A15" s="35" t="s">
        <v>37</v>
      </c>
      <c r="B15" s="36"/>
      <c r="C15" s="37"/>
      <c r="D15" s="37"/>
    </row>
    <row r="16" spans="1:6" ht="33.75" customHeight="1" x14ac:dyDescent="0.25">
      <c r="A16" s="38" t="s">
        <v>4</v>
      </c>
      <c r="B16" s="18" t="s">
        <v>9</v>
      </c>
      <c r="C16" s="18" t="s">
        <v>6</v>
      </c>
      <c r="D16" s="19" t="s">
        <v>38</v>
      </c>
    </row>
    <row r="17" spans="1:17" ht="15" customHeight="1" x14ac:dyDescent="0.25">
      <c r="A17" s="39" t="s">
        <v>22</v>
      </c>
      <c r="B17" s="40">
        <v>34</v>
      </c>
      <c r="C17" s="1">
        <v>0</v>
      </c>
      <c r="D17" s="22">
        <f t="shared" ref="D17:D19" si="2">B17*C17</f>
        <v>0</v>
      </c>
    </row>
    <row r="18" spans="1:17" ht="15" customHeight="1" x14ac:dyDescent="0.25">
      <c r="A18" s="41" t="s">
        <v>11</v>
      </c>
      <c r="B18" s="40">
        <v>34</v>
      </c>
      <c r="C18" s="1">
        <v>0</v>
      </c>
      <c r="D18" s="22">
        <f t="shared" ref="D18" si="3">B18*C18</f>
        <v>0</v>
      </c>
    </row>
    <row r="19" spans="1:17" ht="15" customHeight="1" x14ac:dyDescent="0.25">
      <c r="A19" s="42" t="s">
        <v>32</v>
      </c>
      <c r="B19" s="43">
        <v>5</v>
      </c>
      <c r="C19" s="1">
        <v>0</v>
      </c>
      <c r="D19" s="27">
        <f t="shared" si="2"/>
        <v>0</v>
      </c>
    </row>
    <row r="20" spans="1:17" ht="15" customHeight="1" x14ac:dyDescent="0.25">
      <c r="A20" s="44" t="s">
        <v>33</v>
      </c>
      <c r="B20" s="43">
        <v>5</v>
      </c>
      <c r="C20" s="1">
        <v>0</v>
      </c>
      <c r="D20" s="27">
        <f>B20*C20</f>
        <v>0</v>
      </c>
    </row>
    <row r="21" spans="1:17" ht="15" customHeight="1" x14ac:dyDescent="0.25">
      <c r="A21" s="44" t="s">
        <v>34</v>
      </c>
      <c r="B21" s="43">
        <v>5</v>
      </c>
      <c r="C21" s="1">
        <v>0</v>
      </c>
      <c r="D21" s="27">
        <f>B21*C21</f>
        <v>0</v>
      </c>
    </row>
    <row r="22" spans="1:17" ht="15" customHeight="1" x14ac:dyDescent="0.25">
      <c r="A22" s="44" t="s">
        <v>35</v>
      </c>
      <c r="B22" s="43">
        <v>5</v>
      </c>
      <c r="C22" s="1">
        <v>0</v>
      </c>
      <c r="D22" s="27">
        <f>B22*C22</f>
        <v>0</v>
      </c>
    </row>
    <row r="23" spans="1:17" ht="15" customHeight="1" x14ac:dyDescent="0.25">
      <c r="A23" s="44" t="s">
        <v>36</v>
      </c>
      <c r="B23" s="43">
        <v>5</v>
      </c>
      <c r="C23" s="1">
        <v>0</v>
      </c>
      <c r="D23" s="27">
        <f>B23*C23</f>
        <v>0</v>
      </c>
    </row>
    <row r="24" spans="1:17" ht="15" customHeight="1" thickBot="1" x14ac:dyDescent="0.3">
      <c r="A24" s="45" t="s">
        <v>10</v>
      </c>
      <c r="B24" s="32"/>
      <c r="C24" s="33">
        <f>SUM(D17:D23)</f>
        <v>0</v>
      </c>
      <c r="D24" s="34"/>
    </row>
    <row r="25" spans="1:17" ht="15" customHeight="1" thickBot="1" x14ac:dyDescent="0.3">
      <c r="A25" s="35" t="s">
        <v>37</v>
      </c>
      <c r="B25" s="46"/>
      <c r="C25" s="46"/>
      <c r="D25" s="46"/>
    </row>
    <row r="26" spans="1:17" ht="15" customHeight="1" thickBot="1" x14ac:dyDescent="0.3">
      <c r="A26" s="47" t="s">
        <v>7</v>
      </c>
      <c r="B26" s="48"/>
      <c r="C26" s="49">
        <f>C24+C14</f>
        <v>0</v>
      </c>
      <c r="D26" s="50"/>
    </row>
    <row r="27" spans="1:17" ht="15" customHeight="1" x14ac:dyDescent="0.25">
      <c r="A27" s="51"/>
      <c r="B27" s="51"/>
      <c r="C27" s="52"/>
      <c r="D27" s="52"/>
    </row>
    <row r="28" spans="1:17" ht="15" customHeight="1" thickBot="1" x14ac:dyDescent="0.3">
      <c r="A28" s="51"/>
      <c r="B28" s="51"/>
      <c r="C28" s="52"/>
      <c r="D28" s="52"/>
    </row>
    <row r="29" spans="1:17" ht="34.5" customHeight="1" x14ac:dyDescent="0.25">
      <c r="A29" s="53" t="s">
        <v>21</v>
      </c>
      <c r="B29" s="54" t="s">
        <v>17</v>
      </c>
      <c r="C29" s="55" t="s">
        <v>18</v>
      </c>
      <c r="D29" s="52"/>
      <c r="P29" s="14" t="s">
        <v>16</v>
      </c>
      <c r="Q29" s="14">
        <v>0</v>
      </c>
    </row>
    <row r="30" spans="1:17" ht="15" customHeight="1" x14ac:dyDescent="0.25">
      <c r="A30" s="56" t="s">
        <v>25</v>
      </c>
      <c r="B30" s="8">
        <v>2</v>
      </c>
      <c r="C30" s="57">
        <f>VLOOKUP(B30,P$29:Q$33,2,FALSE)</f>
        <v>0</v>
      </c>
      <c r="D30" s="52"/>
      <c r="P30" s="14">
        <v>2</v>
      </c>
      <c r="Q30" s="14">
        <v>0</v>
      </c>
    </row>
    <row r="31" spans="1:17" ht="15" customHeight="1" x14ac:dyDescent="0.25">
      <c r="A31" s="51"/>
      <c r="B31" s="51"/>
      <c r="C31" s="52"/>
      <c r="D31" s="52"/>
      <c r="P31" s="14">
        <v>3</v>
      </c>
      <c r="Q31" s="14">
        <v>30</v>
      </c>
    </row>
    <row r="32" spans="1:17" ht="15" customHeight="1" x14ac:dyDescent="0.25">
      <c r="A32" s="51"/>
      <c r="B32" s="51"/>
      <c r="C32" s="52"/>
      <c r="D32" s="52"/>
      <c r="P32" s="14">
        <v>4</v>
      </c>
      <c r="Q32" s="14">
        <v>60</v>
      </c>
    </row>
    <row r="33" spans="1:17" ht="15" customHeight="1" x14ac:dyDescent="0.25">
      <c r="A33" s="51"/>
      <c r="B33" s="51"/>
      <c r="C33" s="52"/>
      <c r="D33" s="52"/>
      <c r="P33" s="14">
        <v>5</v>
      </c>
      <c r="Q33" s="14">
        <v>100</v>
      </c>
    </row>
    <row r="34" spans="1:17" ht="29.25" customHeight="1" x14ac:dyDescent="0.25">
      <c r="A34" s="58" t="s">
        <v>8</v>
      </c>
      <c r="B34" s="59"/>
      <c r="C34" s="59"/>
      <c r="D34" s="60"/>
    </row>
    <row r="35" spans="1:17" ht="15.75" thickBot="1" x14ac:dyDescent="0.3">
      <c r="A35" s="51"/>
      <c r="B35" s="51"/>
      <c r="C35" s="52"/>
      <c r="D35" s="52"/>
    </row>
    <row r="36" spans="1:17" x14ac:dyDescent="0.25">
      <c r="A36" s="2" t="s">
        <v>12</v>
      </c>
      <c r="B36" s="3"/>
      <c r="C36" s="3"/>
      <c r="D36" s="4"/>
    </row>
    <row r="37" spans="1:17" x14ac:dyDescent="0.25">
      <c r="A37" s="61"/>
      <c r="B37" s="62"/>
      <c r="C37" s="63"/>
      <c r="D37" s="64"/>
    </row>
    <row r="38" spans="1:17" ht="15" customHeight="1" x14ac:dyDescent="0.25">
      <c r="A38" s="61" t="s">
        <v>1</v>
      </c>
      <c r="B38" s="5"/>
      <c r="C38" s="6"/>
      <c r="D38" s="7"/>
    </row>
    <row r="39" spans="1:17" x14ac:dyDescent="0.25">
      <c r="A39" s="61"/>
      <c r="B39" s="62"/>
      <c r="C39" s="63"/>
      <c r="D39" s="64"/>
    </row>
    <row r="40" spans="1:17" x14ac:dyDescent="0.25">
      <c r="A40" s="61" t="s">
        <v>13</v>
      </c>
      <c r="B40" s="5"/>
      <c r="C40" s="6"/>
      <c r="D40" s="7"/>
    </row>
    <row r="41" spans="1:17" x14ac:dyDescent="0.25">
      <c r="A41" s="61"/>
      <c r="B41" s="62"/>
      <c r="C41" s="63"/>
      <c r="D41" s="64"/>
    </row>
    <row r="42" spans="1:17" x14ac:dyDescent="0.25">
      <c r="A42" s="61" t="s">
        <v>2</v>
      </c>
      <c r="B42" s="5"/>
      <c r="C42" s="6"/>
      <c r="D42" s="7"/>
    </row>
    <row r="43" spans="1:17" x14ac:dyDescent="0.25">
      <c r="A43" s="61"/>
      <c r="B43" s="62"/>
      <c r="C43" s="63"/>
      <c r="D43" s="64"/>
    </row>
    <row r="44" spans="1:17" ht="15.75" thickBot="1" x14ac:dyDescent="0.3">
      <c r="A44" s="65" t="s">
        <v>3</v>
      </c>
      <c r="B44" s="9"/>
      <c r="C44" s="10"/>
      <c r="D44" s="11"/>
    </row>
  </sheetData>
  <sheetProtection algorithmName="SHA-512" hashValue="rZQBXWIuB3uEXcEE6S1NyNX5ZLk3Oz2YzsxqkNC8R8o0OU7PId0h5cTeTwcnedXhvCgUgbCX9+EqISaQ24C7WA==" saltValue="a6EPoQFOhnref2zDUvegSw==" spinCount="100000" sheet="1" objects="1" scenarios="1" formatCells="0" selectLockedCells="1"/>
  <protectedRanges>
    <protectedRange sqref="B44 A36 B38 B40 B42 C4:C13 C17:C23" name="Bereik1"/>
  </protectedRanges>
  <mergeCells count="14">
    <mergeCell ref="C26:D26"/>
    <mergeCell ref="B1:D2"/>
    <mergeCell ref="C14:D14"/>
    <mergeCell ref="C24:D24"/>
    <mergeCell ref="B44:D44"/>
    <mergeCell ref="A34:D34"/>
    <mergeCell ref="A36:D36"/>
    <mergeCell ref="B37:D37"/>
    <mergeCell ref="B38:D38"/>
    <mergeCell ref="B39:D39"/>
    <mergeCell ref="B40:D40"/>
    <mergeCell ref="B41:D41"/>
    <mergeCell ref="B42:D42"/>
    <mergeCell ref="B43:D43"/>
  </mergeCells>
  <dataValidations count="1">
    <dataValidation type="list" allowBlank="1" showInputMessage="1" showErrorMessage="1" sqref="B30">
      <formula1>$P$30:$P$33</formula1>
    </dataValidation>
  </dataValidations>
  <pageMargins left="0.70866141732283472" right="0.70866141732283472"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Inschrijvingstabel - perceel 1</vt:lpstr>
      <vt:lpstr>'Inschrijvingstabel - perceel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Evalinde van Winden</cp:lastModifiedBy>
  <cp:lastPrinted>2022-08-17T07:22:38Z</cp:lastPrinted>
  <dcterms:created xsi:type="dcterms:W3CDTF">2017-09-13T10:33:40Z</dcterms:created>
  <dcterms:modified xsi:type="dcterms:W3CDTF">2022-08-17T07:53:15Z</dcterms:modified>
</cp:coreProperties>
</file>