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Waterschappen/BsGW/2021 Belastingapplicatie/4. Nota's van inlichtingen/NvI 1/"/>
    </mc:Choice>
  </mc:AlternateContent>
  <xr:revisionPtr revIDLastSave="45" documentId="8_{E4BC42C9-717F-4214-B9C6-6303421509F9}" xr6:coauthVersionLast="47" xr6:coauthVersionMax="47" xr10:uidLastSave="{7B2766E2-F97A-454C-9810-D33351B62B96}"/>
  <bookViews>
    <workbookView xWindow="57480" yWindow="-120" windowWidth="29040" windowHeight="15840" xr2:uid="{59B42904-94F0-4F87-9DAE-0B4C991493B6}"/>
  </bookViews>
  <sheets>
    <sheet name="Prijzenblad P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 l="1"/>
  <c r="F7" i="1" s="1"/>
</calcChain>
</file>

<file path=xl/sharedStrings.xml><?xml version="1.0" encoding="utf-8"?>
<sst xmlns="http://schemas.openxmlformats.org/spreadsheetml/2006/main" count="27" uniqueCount="25">
  <si>
    <t>Prijzenblad - Perceel 1: Waarderen</t>
  </si>
  <si>
    <t xml:space="preserve">Inschrijver dient invulling te geven aan de geel gemarkeerde cellen.
De voorschriften voor de in te dienen prijzen zijn opgenomen in paragraaf 5.3 van de Aanbestedingsleidraad
</t>
  </si>
  <si>
    <t>Onderdeel</t>
  </si>
  <si>
    <t>Onderkant range</t>
  </si>
  <si>
    <t>Bovenkant range</t>
  </si>
  <si>
    <r>
      <t xml:space="preserve">Prijs 
</t>
    </r>
    <r>
      <rPr>
        <sz val="11"/>
        <color theme="1"/>
        <rFont val="Corbel"/>
        <family val="2"/>
      </rPr>
      <t>(all-in, excl btw)</t>
    </r>
  </si>
  <si>
    <t>Weging</t>
  </si>
  <si>
    <t>Totaalsom</t>
  </si>
  <si>
    <t>Eenmalige implementatiekosten</t>
  </si>
  <si>
    <t>Licentiekosten per jaar over de looptijd gewogen</t>
  </si>
  <si>
    <t>Totaal gewogen inschrijfsom (grondslag voor puntentoekenning)</t>
  </si>
  <si>
    <t>Punten subgunningscriterium prijs</t>
  </si>
  <si>
    <t>Ter informatie</t>
  </si>
  <si>
    <t>Kosten uittreden, toetreden/samenvoegen deelnemer</t>
  </si>
  <si>
    <t xml:space="preserve">Uurtarieven consultancy </t>
  </si>
  <si>
    <r>
      <t xml:space="preserve">Uurtarief
</t>
    </r>
    <r>
      <rPr>
        <sz val="11"/>
        <color theme="1"/>
        <rFont val="Corbel"/>
        <family val="2"/>
      </rPr>
      <t>(all-in, excl btw)</t>
    </r>
  </si>
  <si>
    <t>Junior consultant</t>
  </si>
  <si>
    <t>Medior consultant</t>
  </si>
  <si>
    <t>Senior consultant</t>
  </si>
  <si>
    <r>
      <t xml:space="preserve">Eenmalige kosten
</t>
    </r>
    <r>
      <rPr>
        <sz val="11"/>
        <color theme="1"/>
        <rFont val="Corbel"/>
        <family val="2"/>
      </rPr>
      <t>(all-in, excl btw)</t>
    </r>
  </si>
  <si>
    <r>
      <t xml:space="preserve">Doorwerking op beheerkosten </t>
    </r>
    <r>
      <rPr>
        <sz val="11"/>
        <color theme="1"/>
        <rFont val="Corbel"/>
        <family val="2"/>
      </rPr>
      <t>(stijging of daling)</t>
    </r>
  </si>
  <si>
    <t>Klik voor keuze</t>
  </si>
  <si>
    <t>Kosten van het uittreden van een deelnemer</t>
  </si>
  <si>
    <t xml:space="preserve">Kosten van het toetreden van een deelnemer </t>
  </si>
  <si>
    <t xml:space="preserve">Kosten van het samenvoegen van 2 of meer deelnemers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</si>
</sst>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orbel"/>
      <family val="2"/>
    </font>
    <font>
      <sz val="12"/>
      <color theme="1"/>
      <name val="Corbel"/>
      <family val="2"/>
    </font>
    <font>
      <sz val="16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2"/>
      <color theme="1"/>
      <name val="Corbel"/>
      <family val="2"/>
    </font>
    <font>
      <b/>
      <sz val="12"/>
      <name val="Corbel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3" fillId="0" borderId="1" xfId="0" applyFont="1" applyBorder="1"/>
    <xf numFmtId="44" fontId="3" fillId="0" borderId="1" xfId="1" applyFont="1" applyBorder="1"/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4" fontId="6" fillId="5" borderId="1" xfId="0" applyNumberFormat="1" applyFont="1" applyFill="1" applyBorder="1"/>
    <xf numFmtId="44" fontId="3" fillId="0" borderId="1" xfId="1" applyNumberFormat="1" applyFont="1" applyBorder="1"/>
    <xf numFmtId="44" fontId="3" fillId="4" borderId="1" xfId="1" applyNumberFormat="1" applyFont="1" applyFill="1" applyBorder="1"/>
    <xf numFmtId="0" fontId="3" fillId="6" borderId="0" xfId="0" applyFont="1" applyFill="1"/>
    <xf numFmtId="0" fontId="0" fillId="6" borderId="0" xfId="0" applyFill="1"/>
    <xf numFmtId="44" fontId="3" fillId="3" borderId="1" xfId="1" applyFont="1" applyFill="1" applyBorder="1" applyProtection="1">
      <protection locked="0"/>
    </xf>
    <xf numFmtId="44" fontId="3" fillId="3" borderId="1" xfId="1" applyNumberFormat="1" applyFon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3" fillId="4" borderId="1" xfId="0" applyFont="1" applyFill="1" applyBorder="1" applyAlignment="1">
      <alignment horizontal="right"/>
    </xf>
    <xf numFmtId="0" fontId="6" fillId="5" borderId="1" xfId="0" applyFont="1" applyFill="1" applyBorder="1" applyAlignment="1">
      <alignment horizontal="right"/>
    </xf>
    <xf numFmtId="0" fontId="7" fillId="5" borderId="1" xfId="0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67A7D-AE75-4EA0-A634-17BB8831AC6A}">
  <dimension ref="A1:H22"/>
  <sheetViews>
    <sheetView tabSelected="1" zoomScale="130" zoomScaleNormal="130" workbookViewId="0">
      <selection activeCell="A6" sqref="A6:E6"/>
    </sheetView>
  </sheetViews>
  <sheetFormatPr defaultColWidth="0" defaultRowHeight="15" zeroHeight="1" x14ac:dyDescent="0.25"/>
  <cols>
    <col min="1" max="1" width="68.5703125" customWidth="1"/>
    <col min="2" max="2" width="17.42578125" bestFit="1" customWidth="1"/>
    <col min="3" max="3" width="17.42578125" customWidth="1"/>
    <col min="4" max="4" width="15.85546875" style="10" customWidth="1"/>
    <col min="5" max="5" width="9.140625" style="10" customWidth="1"/>
    <col min="6" max="6" width="17.140625" style="10" customWidth="1"/>
    <col min="7" max="8" width="0" hidden="1" customWidth="1"/>
    <col min="9" max="16384" width="9.140625" hidden="1"/>
  </cols>
  <sheetData>
    <row r="1" spans="1:8" ht="51" customHeight="1" x14ac:dyDescent="0.25">
      <c r="A1" s="14" t="s">
        <v>0</v>
      </c>
      <c r="B1" s="14"/>
      <c r="C1" s="14"/>
      <c r="D1" s="14"/>
      <c r="E1" s="14"/>
      <c r="F1" s="14"/>
    </row>
    <row r="2" spans="1:8" ht="51" customHeight="1" x14ac:dyDescent="0.25">
      <c r="A2" s="15" t="s">
        <v>1</v>
      </c>
      <c r="B2" s="15"/>
      <c r="C2" s="15"/>
      <c r="D2" s="15"/>
      <c r="E2" s="15"/>
      <c r="F2" s="15"/>
    </row>
    <row r="3" spans="1:8" ht="30.75" x14ac:dyDescent="0.25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  <c r="G3" s="1"/>
      <c r="H3" s="1"/>
    </row>
    <row r="4" spans="1:8" ht="15.75" x14ac:dyDescent="0.25">
      <c r="A4" s="2" t="s">
        <v>8</v>
      </c>
      <c r="B4" s="3">
        <v>123967</v>
      </c>
      <c r="C4" s="3">
        <v>247934</v>
      </c>
      <c r="D4" s="11">
        <v>123967</v>
      </c>
      <c r="E4" s="2">
        <v>1</v>
      </c>
      <c r="F4" s="7">
        <f>E4*D4</f>
        <v>123967</v>
      </c>
      <c r="G4" s="1"/>
      <c r="H4" s="1"/>
    </row>
    <row r="5" spans="1:8" ht="15.75" x14ac:dyDescent="0.25">
      <c r="A5" s="2" t="s">
        <v>9</v>
      </c>
      <c r="B5" s="3">
        <v>194215</v>
      </c>
      <c r="C5" s="3">
        <v>252066</v>
      </c>
      <c r="D5" s="12">
        <v>194215</v>
      </c>
      <c r="E5" s="2">
        <v>3</v>
      </c>
      <c r="F5" s="7">
        <f>E5*D5</f>
        <v>582645</v>
      </c>
      <c r="G5" s="1"/>
      <c r="H5" s="1"/>
    </row>
    <row r="6" spans="1:8" ht="15.75" x14ac:dyDescent="0.25">
      <c r="A6" s="16" t="s">
        <v>10</v>
      </c>
      <c r="B6" s="16"/>
      <c r="C6" s="16"/>
      <c r="D6" s="16"/>
      <c r="E6" s="16"/>
      <c r="F6" s="8">
        <f>F5+F4</f>
        <v>706612</v>
      </c>
      <c r="G6" s="1"/>
      <c r="H6" s="1"/>
    </row>
    <row r="7" spans="1:8" ht="15.75" x14ac:dyDescent="0.25">
      <c r="A7" s="17" t="s">
        <v>11</v>
      </c>
      <c r="B7" s="17"/>
      <c r="C7" s="17"/>
      <c r="D7" s="17"/>
      <c r="E7" s="17"/>
      <c r="F7" s="6">
        <f>IF(F6&lt;706612,"Knock out",(IF(F6&gt;1004132,"Knock out",((F6-1004132)/(706612-1004132)*20000))))</f>
        <v>20000</v>
      </c>
      <c r="G7" s="1"/>
      <c r="H7" s="1"/>
    </row>
    <row r="8" spans="1:8" ht="15.75" x14ac:dyDescent="0.25">
      <c r="A8" s="9"/>
      <c r="B8" s="9"/>
      <c r="C8" s="9"/>
      <c r="D8" s="9"/>
      <c r="E8" s="9"/>
      <c r="F8" s="9"/>
      <c r="G8" s="1"/>
      <c r="H8" s="1"/>
    </row>
    <row r="9" spans="1:8" ht="15.75" x14ac:dyDescent="0.25">
      <c r="A9" s="18" t="s">
        <v>12</v>
      </c>
      <c r="B9" s="18"/>
      <c r="C9" s="18"/>
      <c r="E9" s="9"/>
      <c r="F9" s="9"/>
      <c r="G9" s="1"/>
      <c r="H9" s="1"/>
    </row>
    <row r="10" spans="1:8" ht="46.5" x14ac:dyDescent="0.25">
      <c r="A10" s="4" t="s">
        <v>13</v>
      </c>
      <c r="B10" s="5" t="s">
        <v>19</v>
      </c>
      <c r="C10" s="5" t="s">
        <v>20</v>
      </c>
      <c r="E10" s="9"/>
      <c r="F10" s="9"/>
      <c r="G10" s="1"/>
      <c r="H10" s="1"/>
    </row>
    <row r="11" spans="1:8" ht="15.75" x14ac:dyDescent="0.25">
      <c r="A11" s="2" t="s">
        <v>22</v>
      </c>
      <c r="B11" s="11">
        <v>0</v>
      </c>
      <c r="C11" s="13" t="s">
        <v>21</v>
      </c>
      <c r="E11" s="9"/>
      <c r="F11" s="9"/>
      <c r="G11" s="1"/>
      <c r="H11" s="1"/>
    </row>
    <row r="12" spans="1:8" ht="15.75" x14ac:dyDescent="0.25">
      <c r="A12" s="2" t="s">
        <v>23</v>
      </c>
      <c r="B12" s="11">
        <v>0</v>
      </c>
      <c r="C12" s="13" t="s">
        <v>21</v>
      </c>
      <c r="E12" s="9"/>
      <c r="F12" s="9"/>
      <c r="G12" s="1"/>
      <c r="H12" s="1"/>
    </row>
    <row r="13" spans="1:8" ht="15.75" x14ac:dyDescent="0.25">
      <c r="A13" s="2" t="s">
        <v>24</v>
      </c>
      <c r="B13" s="11">
        <v>0</v>
      </c>
      <c r="C13" s="13" t="s">
        <v>21</v>
      </c>
      <c r="E13" s="9"/>
      <c r="F13" s="9"/>
      <c r="G13" s="1"/>
      <c r="H13" s="1"/>
    </row>
    <row r="14" spans="1:8" ht="30.75" x14ac:dyDescent="0.25">
      <c r="A14" s="4" t="s">
        <v>14</v>
      </c>
      <c r="B14" s="5" t="s">
        <v>15</v>
      </c>
      <c r="C14" s="9"/>
      <c r="E14" s="9"/>
      <c r="F14" s="9"/>
      <c r="G14" s="1"/>
      <c r="H14" s="1"/>
    </row>
    <row r="15" spans="1:8" ht="15.75" x14ac:dyDescent="0.25">
      <c r="A15" s="2" t="s">
        <v>16</v>
      </c>
      <c r="B15" s="11">
        <v>0</v>
      </c>
      <c r="C15" s="9"/>
      <c r="E15" s="9"/>
      <c r="F15" s="9"/>
      <c r="G15" s="1"/>
      <c r="H15" s="1"/>
    </row>
    <row r="16" spans="1:8" ht="15.75" x14ac:dyDescent="0.25">
      <c r="A16" s="2" t="s">
        <v>17</v>
      </c>
      <c r="B16" s="11">
        <v>0</v>
      </c>
      <c r="C16" s="9"/>
      <c r="E16" s="9"/>
      <c r="F16" s="9"/>
      <c r="G16" s="1"/>
      <c r="H16" s="1"/>
    </row>
    <row r="17" spans="1:8" ht="15.75" x14ac:dyDescent="0.25">
      <c r="A17" s="2" t="s">
        <v>18</v>
      </c>
      <c r="B17" s="11">
        <v>0</v>
      </c>
      <c r="C17" s="9"/>
      <c r="E17" s="9"/>
      <c r="F17" s="9"/>
      <c r="G17" s="1"/>
      <c r="H17" s="1"/>
    </row>
    <row r="18" spans="1:8" ht="15.75" hidden="1" x14ac:dyDescent="0.25">
      <c r="A18" s="1"/>
      <c r="B18" s="1"/>
      <c r="C18" s="1"/>
      <c r="D18" s="9"/>
      <c r="E18" s="9"/>
      <c r="F18" s="9"/>
      <c r="G18" s="1"/>
      <c r="H18" s="1"/>
    </row>
    <row r="19" spans="1:8" ht="15.75" hidden="1" x14ac:dyDescent="0.25">
      <c r="A19" s="1"/>
      <c r="B19" s="1"/>
      <c r="C19" s="1"/>
      <c r="D19" s="9"/>
      <c r="E19" s="9"/>
      <c r="F19" s="9"/>
      <c r="G19" s="1"/>
      <c r="H19" s="1"/>
    </row>
    <row r="20" spans="1:8" ht="15.75" hidden="1" x14ac:dyDescent="0.25">
      <c r="A20" s="1"/>
      <c r="B20" s="1"/>
      <c r="C20" s="1"/>
      <c r="D20" s="9"/>
      <c r="E20" s="9"/>
      <c r="F20" s="9"/>
      <c r="G20" s="1"/>
      <c r="H20" s="1"/>
    </row>
    <row r="21" spans="1:8" ht="15.75" hidden="1" x14ac:dyDescent="0.25">
      <c r="A21" s="1"/>
      <c r="B21" s="1"/>
      <c r="C21" s="1"/>
      <c r="D21" s="9"/>
      <c r="E21" s="9"/>
      <c r="F21" s="9"/>
      <c r="G21" s="1"/>
      <c r="H21" s="1"/>
    </row>
    <row r="22" spans="1:8" ht="15.75" hidden="1" x14ac:dyDescent="0.25">
      <c r="A22" s="1"/>
      <c r="B22" s="1"/>
      <c r="C22" s="1"/>
      <c r="D22" s="9"/>
      <c r="E22" s="9"/>
      <c r="F22" s="9"/>
      <c r="G22" s="1"/>
      <c r="H22" s="1"/>
    </row>
  </sheetData>
  <sheetProtection algorithmName="SHA-512" hashValue="GpBvkwHJ0sjtw/t2WESlGnFnCYuvVg64sMWhQCPQEtr2J7bnTSB1is8OTb0rs3vvLEW1zqPVhjni8JkhHLielw==" saltValue="4PGc8j5rswFj3JhUi6UiGQ==" spinCount="100000" sheet="1" objects="1" scenarios="1"/>
  <mergeCells count="5">
    <mergeCell ref="A1:F1"/>
    <mergeCell ref="A2:F2"/>
    <mergeCell ref="A6:E6"/>
    <mergeCell ref="A7:E7"/>
    <mergeCell ref="A9:C9"/>
  </mergeCells>
  <conditionalFormatting sqref="D4">
    <cfRule type="cellIs" dxfId="3" priority="4" operator="greaterThan">
      <formula>247934</formula>
    </cfRule>
    <cfRule type="cellIs" dxfId="2" priority="3" operator="lessThan">
      <formula>123967</formula>
    </cfRule>
  </conditionalFormatting>
  <conditionalFormatting sqref="D5">
    <cfRule type="cellIs" dxfId="1" priority="2" operator="greaterThan">
      <formula>252066</formula>
    </cfRule>
    <cfRule type="cellIs" dxfId="0" priority="1" operator="lessThan">
      <formula>194215</formula>
    </cfRule>
  </conditionalFormatting>
  <dataValidations count="1">
    <dataValidation type="list" allowBlank="1" showInputMessage="1" showErrorMessage="1" sqref="C11:C13" xr:uid="{3EF99584-341B-4BE1-80D7-53369AFB81F7}">
      <formula1>"Klik voor keuze,Stijging,Daling"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3" ma:contentTypeDescription="Een nieuw document maken." ma:contentTypeScope="" ma:versionID="0e180d3e5e1f851dcee95058b12c1982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351b5cef38d80a8b08f3f2fdef5cfd90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EBDBB1-7993-4B39-A207-7E5ED6DA564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C7D5CF3-8B2D-4F0F-80D1-9A05C3BA41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69C686A-3A61-4830-859E-6744E8B250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Maaike Blaas</dc:creator>
  <cp:keywords/>
  <dc:description/>
  <cp:lastModifiedBy>Susan van der Linden</cp:lastModifiedBy>
  <cp:revision/>
  <dcterms:created xsi:type="dcterms:W3CDTF">2021-11-01T16:03:55Z</dcterms:created>
  <dcterms:modified xsi:type="dcterms:W3CDTF">2022-01-25T07:02:53Z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</Properties>
</file>