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Dethon\Concept aanbestedingsdocumenten\"/>
    </mc:Choice>
  </mc:AlternateContent>
  <xr:revisionPtr revIDLastSave="0" documentId="13_ncr:1_{C94808B1-876C-42A2-9736-FD1C80D7D853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Dethon" sheetId="1" r:id="rId1"/>
  </sheets>
  <definedNames>
    <definedName name="_xlnm.Print_Titles" localSheetId="0">Dethon!$1:$1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9" i="1" l="1"/>
  <c r="K157" i="1"/>
  <c r="J157" i="1"/>
  <c r="I157" i="1"/>
  <c r="M138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9" i="1"/>
  <c r="M140" i="1"/>
  <c r="M141" i="1"/>
  <c r="M142" i="1"/>
  <c r="M143" i="1"/>
  <c r="M144" i="1"/>
  <c r="M145" i="1"/>
  <c r="M146" i="1"/>
  <c r="M147" i="1"/>
  <c r="M148" i="1"/>
  <c r="M149" i="1"/>
  <c r="M150" i="1"/>
  <c r="M151" i="1"/>
  <c r="M4" i="1"/>
</calcChain>
</file>

<file path=xl/sharedStrings.xml><?xml version="1.0" encoding="utf-8"?>
<sst xmlns="http://schemas.openxmlformats.org/spreadsheetml/2006/main" count="624" uniqueCount="333">
  <si>
    <t xml:space="preserve">Polisoverzicht </t>
  </si>
  <si>
    <t/>
  </si>
  <si>
    <t xml:space="preserve">SW    Sociale Werkplaatsen               </t>
  </si>
  <si>
    <t>Branche</t>
  </si>
  <si>
    <t>Relatie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</si>
  <si>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</si>
  <si>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</si>
  <si>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</si>
  <si>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</si>
  <si>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</si>
  <si>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</si>
  <si>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</si>
  <si>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</si>
  <si>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SVI</t>
  </si>
  <si>
    <t>RB</t>
  </si>
  <si>
    <t>Personenauto</t>
  </si>
  <si>
    <t>611486 Dethon</t>
  </si>
  <si>
    <t xml:space="preserve">ZG696F    </t>
  </si>
  <si>
    <t>3980</t>
  </si>
  <si>
    <t xml:space="preserve">Citroen             </t>
  </si>
  <si>
    <t xml:space="preserve">XD234S    </t>
  </si>
  <si>
    <t>6065</t>
  </si>
  <si>
    <t xml:space="preserve">Skoda               </t>
  </si>
  <si>
    <t xml:space="preserve">G008SB    </t>
  </si>
  <si>
    <t>7628</t>
  </si>
  <si>
    <t xml:space="preserve">Nissan              </t>
  </si>
  <si>
    <t xml:space="preserve">G291RK    </t>
  </si>
  <si>
    <t>4585</t>
  </si>
  <si>
    <t xml:space="preserve">Hyundai             </t>
  </si>
  <si>
    <t xml:space="preserve">G727ND    </t>
  </si>
  <si>
    <t>5397</t>
  </si>
  <si>
    <t xml:space="preserve">H602GN    </t>
  </si>
  <si>
    <t>1079</t>
  </si>
  <si>
    <t xml:space="preserve">H603GN    </t>
  </si>
  <si>
    <t>1078</t>
  </si>
  <si>
    <t xml:space="preserve">H679SH    </t>
  </si>
  <si>
    <t>4984</t>
  </si>
  <si>
    <t xml:space="preserve">H606ZJ    </t>
  </si>
  <si>
    <t>2917</t>
  </si>
  <si>
    <t xml:space="preserve">Peugeot             </t>
  </si>
  <si>
    <t xml:space="preserve">L950KN    </t>
  </si>
  <si>
    <t>1757</t>
  </si>
  <si>
    <t xml:space="preserve">L951KN    </t>
  </si>
  <si>
    <t>1702</t>
  </si>
  <si>
    <t>Bromfiets</t>
  </si>
  <si>
    <t xml:space="preserve">FDB373    </t>
  </si>
  <si>
    <t>0111</t>
  </si>
  <si>
    <t xml:space="preserve">Goupil              </t>
  </si>
  <si>
    <t xml:space="preserve">DFP90P    </t>
  </si>
  <si>
    <t>9505</t>
  </si>
  <si>
    <t xml:space="preserve">Aixam               </t>
  </si>
  <si>
    <t xml:space="preserve">DFP94P    </t>
  </si>
  <si>
    <t>9507</t>
  </si>
  <si>
    <t xml:space="preserve">DFP83P    </t>
  </si>
  <si>
    <t>9502</t>
  </si>
  <si>
    <t xml:space="preserve">DFP87P    </t>
  </si>
  <si>
    <t>9504</t>
  </si>
  <si>
    <t xml:space="preserve">DFR35B    </t>
  </si>
  <si>
    <t>9511</t>
  </si>
  <si>
    <t xml:space="preserve">DRJ46S    </t>
  </si>
  <si>
    <t>1622</t>
  </si>
  <si>
    <t>Bestelauto</t>
  </si>
  <si>
    <t xml:space="preserve">VD051N    </t>
  </si>
  <si>
    <t>4819</t>
  </si>
  <si>
    <t xml:space="preserve">renault             </t>
  </si>
  <si>
    <t xml:space="preserve">VD052N    </t>
  </si>
  <si>
    <t>4818</t>
  </si>
  <si>
    <t xml:space="preserve">VD053N    </t>
  </si>
  <si>
    <t>4820</t>
  </si>
  <si>
    <t xml:space="preserve">VR725B    </t>
  </si>
  <si>
    <t>2873</t>
  </si>
  <si>
    <t xml:space="preserve">Ford                </t>
  </si>
  <si>
    <t xml:space="preserve">VT430P    </t>
  </si>
  <si>
    <t>3470</t>
  </si>
  <si>
    <t xml:space="preserve">VT432P    </t>
  </si>
  <si>
    <t>4535</t>
  </si>
  <si>
    <t xml:space="preserve">VT436P    </t>
  </si>
  <si>
    <t>7668</t>
  </si>
  <si>
    <t xml:space="preserve">VT431P    </t>
  </si>
  <si>
    <t>3924</t>
  </si>
  <si>
    <t xml:space="preserve">VT433P    </t>
  </si>
  <si>
    <t>4781</t>
  </si>
  <si>
    <t xml:space="preserve">VT437P    </t>
  </si>
  <si>
    <t>3612</t>
  </si>
  <si>
    <t xml:space="preserve">VT434P    </t>
  </si>
  <si>
    <t>3963</t>
  </si>
  <si>
    <t xml:space="preserve">VT427P    </t>
  </si>
  <si>
    <t>3620</t>
  </si>
  <si>
    <t xml:space="preserve">VT429P    </t>
  </si>
  <si>
    <t>8081</t>
  </si>
  <si>
    <t xml:space="preserve">VT428P    </t>
  </si>
  <si>
    <t>3943</t>
  </si>
  <si>
    <t xml:space="preserve">VT435P    </t>
  </si>
  <si>
    <t>4598</t>
  </si>
  <si>
    <t xml:space="preserve">VV887N    </t>
  </si>
  <si>
    <t>8355</t>
  </si>
  <si>
    <t xml:space="preserve">VV890N    </t>
  </si>
  <si>
    <t>8357</t>
  </si>
  <si>
    <t xml:space="preserve">VV888N    </t>
  </si>
  <si>
    <t>9715</t>
  </si>
  <si>
    <t xml:space="preserve">VV889N    </t>
  </si>
  <si>
    <t>9717</t>
  </si>
  <si>
    <t xml:space="preserve">JL342G    </t>
  </si>
  <si>
    <t>9651</t>
  </si>
  <si>
    <t xml:space="preserve">JL341G    </t>
  </si>
  <si>
    <t>9653</t>
  </si>
  <si>
    <t xml:space="preserve">JL319G    </t>
  </si>
  <si>
    <t>7925</t>
  </si>
  <si>
    <t xml:space="preserve">JL320G    </t>
  </si>
  <si>
    <t>8918</t>
  </si>
  <si>
    <t xml:space="preserve">VV833X    </t>
  </si>
  <si>
    <t>1361</t>
  </si>
  <si>
    <t xml:space="preserve">VV834X    </t>
  </si>
  <si>
    <t>1360</t>
  </si>
  <si>
    <t xml:space="preserve">VX483V    </t>
  </si>
  <si>
    <t>7418</t>
  </si>
  <si>
    <t xml:space="preserve">VX746V    </t>
  </si>
  <si>
    <t>8434</t>
  </si>
  <si>
    <t xml:space="preserve">VX045Z    </t>
  </si>
  <si>
    <t>6647</t>
  </si>
  <si>
    <t xml:space="preserve">VX747V    </t>
  </si>
  <si>
    <t>0268</t>
  </si>
  <si>
    <t xml:space="preserve">VX748V    </t>
  </si>
  <si>
    <t>4763</t>
  </si>
  <si>
    <t xml:space="preserve">VX541X    </t>
  </si>
  <si>
    <t>0766</t>
  </si>
  <si>
    <t xml:space="preserve">VX737V    </t>
  </si>
  <si>
    <t>2157</t>
  </si>
  <si>
    <t xml:space="preserve">VX485V    </t>
  </si>
  <si>
    <t>3175</t>
  </si>
  <si>
    <t xml:space="preserve">VX274X    </t>
  </si>
  <si>
    <t>3004</t>
  </si>
  <si>
    <t xml:space="preserve">VX275X    </t>
  </si>
  <si>
    <t>5092</t>
  </si>
  <si>
    <t xml:space="preserve">VZ601B    </t>
  </si>
  <si>
    <t>0533</t>
  </si>
  <si>
    <t xml:space="preserve">VZ287D    </t>
  </si>
  <si>
    <t>4630</t>
  </si>
  <si>
    <t xml:space="preserve">VZ288D    </t>
  </si>
  <si>
    <t>4675</t>
  </si>
  <si>
    <t xml:space="preserve">VZ068J    </t>
  </si>
  <si>
    <t>9225</t>
  </si>
  <si>
    <t xml:space="preserve">VZ283J    </t>
  </si>
  <si>
    <t>5862</t>
  </si>
  <si>
    <t xml:space="preserve">citroen             </t>
  </si>
  <si>
    <t xml:space="preserve">VZ999L    </t>
  </si>
  <si>
    <t>0082</t>
  </si>
  <si>
    <t xml:space="preserve">VZ644D    </t>
  </si>
  <si>
    <t>2944</t>
  </si>
  <si>
    <t xml:space="preserve">VZ645D    </t>
  </si>
  <si>
    <t>2912</t>
  </si>
  <si>
    <t xml:space="preserve">VX226X    </t>
  </si>
  <si>
    <t>5047</t>
  </si>
  <si>
    <t xml:space="preserve">VZ022F    </t>
  </si>
  <si>
    <t>1553</t>
  </si>
  <si>
    <t xml:space="preserve">VZ024F    </t>
  </si>
  <si>
    <t>1772</t>
  </si>
  <si>
    <t xml:space="preserve">VZ023F    </t>
  </si>
  <si>
    <t>1662</t>
  </si>
  <si>
    <t xml:space="preserve">VX272X    </t>
  </si>
  <si>
    <t>8256</t>
  </si>
  <si>
    <t xml:space="preserve">VZ021F    </t>
  </si>
  <si>
    <t>4590</t>
  </si>
  <si>
    <t xml:space="preserve">VZ011F    </t>
  </si>
  <si>
    <t>4777</t>
  </si>
  <si>
    <t xml:space="preserve">VZ147R    </t>
  </si>
  <si>
    <t>8902</t>
  </si>
  <si>
    <t xml:space="preserve">VZ951R    </t>
  </si>
  <si>
    <t>5866</t>
  </si>
  <si>
    <t xml:space="preserve">VZ056S    </t>
  </si>
  <si>
    <t>9584</t>
  </si>
  <si>
    <t xml:space="preserve">VZ457F    </t>
  </si>
  <si>
    <t>7514</t>
  </si>
  <si>
    <t xml:space="preserve">VZ980V    </t>
  </si>
  <si>
    <t>0284</t>
  </si>
  <si>
    <t xml:space="preserve">VZ271Z    </t>
  </si>
  <si>
    <t>4321</t>
  </si>
  <si>
    <t xml:space="preserve">V819BB    </t>
  </si>
  <si>
    <t>5708</t>
  </si>
  <si>
    <t xml:space="preserve">VZ301R    </t>
  </si>
  <si>
    <t>9695</t>
  </si>
  <si>
    <t xml:space="preserve">VZ394H    </t>
  </si>
  <si>
    <t>0256</t>
  </si>
  <si>
    <t xml:space="preserve">VZ456R    </t>
  </si>
  <si>
    <t>6957</t>
  </si>
  <si>
    <t xml:space="preserve">VZ546S    </t>
  </si>
  <si>
    <t>2114</t>
  </si>
  <si>
    <t xml:space="preserve">V225BF    </t>
  </si>
  <si>
    <t>5747</t>
  </si>
  <si>
    <t xml:space="preserve">VZ164X    </t>
  </si>
  <si>
    <t>5859</t>
  </si>
  <si>
    <t xml:space="preserve">VZ328S    </t>
  </si>
  <si>
    <t>5267</t>
  </si>
  <si>
    <t xml:space="preserve">VZ133P    </t>
  </si>
  <si>
    <t>0693</t>
  </si>
  <si>
    <t xml:space="preserve">VZ148S    </t>
  </si>
  <si>
    <t>9745</t>
  </si>
  <si>
    <t xml:space="preserve">V420BF    </t>
  </si>
  <si>
    <t>2379</t>
  </si>
  <si>
    <t xml:space="preserve">VZ830S    </t>
  </si>
  <si>
    <t>1489</t>
  </si>
  <si>
    <t xml:space="preserve">V998BJ    </t>
  </si>
  <si>
    <t>1295</t>
  </si>
  <si>
    <t xml:space="preserve">Renault             </t>
  </si>
  <si>
    <t xml:space="preserve">V171BG    </t>
  </si>
  <si>
    <t>6142</t>
  </si>
  <si>
    <t xml:space="preserve">V172BG    </t>
  </si>
  <si>
    <t>9654</t>
  </si>
  <si>
    <t xml:space="preserve">V165BG    </t>
  </si>
  <si>
    <t>9724</t>
  </si>
  <si>
    <t xml:space="preserve">V166BG    </t>
  </si>
  <si>
    <t>9227</t>
  </si>
  <si>
    <t xml:space="preserve">V167BG    </t>
  </si>
  <si>
    <t>8951</t>
  </si>
  <si>
    <t xml:space="preserve">V168BG    </t>
  </si>
  <si>
    <t>9340</t>
  </si>
  <si>
    <t xml:space="preserve">V170BG    </t>
  </si>
  <si>
    <t>9243</t>
  </si>
  <si>
    <t xml:space="preserve">V496BG    </t>
  </si>
  <si>
    <t>0894</t>
  </si>
  <si>
    <t xml:space="preserve">V516BV    </t>
  </si>
  <si>
    <t>8078</t>
  </si>
  <si>
    <t xml:space="preserve">V511BV    </t>
  </si>
  <si>
    <t>5876</t>
  </si>
  <si>
    <t xml:space="preserve">V771DX    </t>
  </si>
  <si>
    <t>9781</t>
  </si>
  <si>
    <t xml:space="preserve">V790DX    </t>
  </si>
  <si>
    <t>5550</t>
  </si>
  <si>
    <t xml:space="preserve">V148DZ    </t>
  </si>
  <si>
    <t>5551</t>
  </si>
  <si>
    <t xml:space="preserve">V284DZ    </t>
  </si>
  <si>
    <t>0914</t>
  </si>
  <si>
    <t xml:space="preserve">V457FD    </t>
  </si>
  <si>
    <t>5549</t>
  </si>
  <si>
    <t xml:space="preserve">V056FT    </t>
  </si>
  <si>
    <t>3559</t>
  </si>
  <si>
    <t xml:space="preserve">V058FT    </t>
  </si>
  <si>
    <t>3560</t>
  </si>
  <si>
    <t xml:space="preserve">V057FT    </t>
  </si>
  <si>
    <t>5552</t>
  </si>
  <si>
    <t xml:space="preserve">V894FZ    </t>
  </si>
  <si>
    <t>0983</t>
  </si>
  <si>
    <t xml:space="preserve">V893FZ    </t>
  </si>
  <si>
    <t>0985</t>
  </si>
  <si>
    <t xml:space="preserve">V904FZ    </t>
  </si>
  <si>
    <t>0987</t>
  </si>
  <si>
    <t xml:space="preserve">V905FZ    </t>
  </si>
  <si>
    <t>0984</t>
  </si>
  <si>
    <t xml:space="preserve">V903FZ    </t>
  </si>
  <si>
    <t>0986</t>
  </si>
  <si>
    <t xml:space="preserve">V892FZ    </t>
  </si>
  <si>
    <t>1449</t>
  </si>
  <si>
    <t xml:space="preserve">V891FZ    </t>
  </si>
  <si>
    <t>0052</t>
  </si>
  <si>
    <t xml:space="preserve">V909FX    </t>
  </si>
  <si>
    <t>6756</t>
  </si>
  <si>
    <t xml:space="preserve">V910FX    </t>
  </si>
  <si>
    <t>6757</t>
  </si>
  <si>
    <t xml:space="preserve">V956HJ    </t>
  </si>
  <si>
    <t>0757</t>
  </si>
  <si>
    <t xml:space="preserve">V231SB    </t>
  </si>
  <si>
    <t>1208</t>
  </si>
  <si>
    <t xml:space="preserve">V148XK    </t>
  </si>
  <si>
    <t>1587</t>
  </si>
  <si>
    <t xml:space="preserve">V147XK    </t>
  </si>
  <si>
    <t>9793</t>
  </si>
  <si>
    <t xml:space="preserve">VBH71T    </t>
  </si>
  <si>
    <t>6402</t>
  </si>
  <si>
    <t xml:space="preserve">VFK99G    </t>
  </si>
  <si>
    <t>1846</t>
  </si>
  <si>
    <t xml:space="preserve">VGD25F    </t>
  </si>
  <si>
    <t>8137</t>
  </si>
  <si>
    <t xml:space="preserve">VGD26F    </t>
  </si>
  <si>
    <t>8138</t>
  </si>
  <si>
    <t xml:space="preserve">VKF35B    </t>
  </si>
  <si>
    <t>6607</t>
  </si>
  <si>
    <t xml:space="preserve">VJX82X    </t>
  </si>
  <si>
    <t>6989</t>
  </si>
  <si>
    <t xml:space="preserve">Volkswagen          </t>
  </si>
  <si>
    <t xml:space="preserve">VJX84X    </t>
  </si>
  <si>
    <t>7010</t>
  </si>
  <si>
    <t xml:space="preserve">VJX86X    </t>
  </si>
  <si>
    <t>7047</t>
  </si>
  <si>
    <t xml:space="preserve">VJX80X    </t>
  </si>
  <si>
    <t>6965</t>
  </si>
  <si>
    <t xml:space="preserve">VJX85X    </t>
  </si>
  <si>
    <t>7019</t>
  </si>
  <si>
    <t xml:space="preserve">VJX75X    </t>
  </si>
  <si>
    <t>7194</t>
  </si>
  <si>
    <t xml:space="preserve">VJX79X    </t>
  </si>
  <si>
    <t xml:space="preserve">VJX76X    </t>
  </si>
  <si>
    <t>7229</t>
  </si>
  <si>
    <t xml:space="preserve">VJX87X    </t>
  </si>
  <si>
    <t>7097</t>
  </si>
  <si>
    <t xml:space="preserve">VJX88X    </t>
  </si>
  <si>
    <t>7105</t>
  </si>
  <si>
    <t xml:space="preserve">VJX77X    </t>
  </si>
  <si>
    <t>7252</t>
  </si>
  <si>
    <t xml:space="preserve">VJX81X    </t>
  </si>
  <si>
    <t>6985</t>
  </si>
  <si>
    <t xml:space="preserve">VJX83X    </t>
  </si>
  <si>
    <t>6998</t>
  </si>
  <si>
    <t xml:space="preserve">VJX89X    </t>
  </si>
  <si>
    <t>7157</t>
  </si>
  <si>
    <t xml:space="preserve">VKH24V    </t>
  </si>
  <si>
    <t>9293</t>
  </si>
  <si>
    <t xml:space="preserve">VLF65J    </t>
  </si>
  <si>
    <t>4308</t>
  </si>
  <si>
    <t xml:space="preserve">VLS14R    </t>
  </si>
  <si>
    <t>4220</t>
  </si>
  <si>
    <t xml:space="preserve">VLS15R    </t>
  </si>
  <si>
    <t>4979</t>
  </si>
  <si>
    <t xml:space="preserve">VLS13R    </t>
  </si>
  <si>
    <t>3865</t>
  </si>
  <si>
    <t xml:space="preserve">VLS16R    </t>
  </si>
  <si>
    <t>5299</t>
  </si>
  <si>
    <t xml:space="preserve">VNF21V    </t>
  </si>
  <si>
    <t>2359</t>
  </si>
  <si>
    <t xml:space="preserve">VNG97V    </t>
  </si>
  <si>
    <t>9138</t>
  </si>
  <si>
    <t>Vrachtauto</t>
  </si>
  <si>
    <t xml:space="preserve">VZ747H    </t>
  </si>
  <si>
    <t>5848</t>
  </si>
  <si>
    <t xml:space="preserve">VZ787H    </t>
  </si>
  <si>
    <t>0821</t>
  </si>
  <si>
    <t xml:space="preserve">VZ840H    </t>
  </si>
  <si>
    <t>0967</t>
  </si>
  <si>
    <t>Totale premie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</si>
  <si>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</si>
  <si>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 WA</t>
  </si>
  <si>
    <t>Totaal Casco</t>
  </si>
  <si>
    <t xml:space="preserve">Totaal </t>
  </si>
  <si>
    <t>Totaalprijs voor gunning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</si>
</sst>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29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165" fontId="4" fillId="0" borderId="1" xfId="1" applyNumberFormat="1" applyFont="1" applyBorder="1" applyAlignment="1">
      <alignment vertical="top" wrapText="1" readingOrder="1"/>
    </xf>
    <xf numFmtId="0" fontId="7" fillId="0" borderId="0" xfId="0" applyFont="1" applyFill="1" applyBorder="1"/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  <xf numFmtId="165" fontId="4" fillId="3" borderId="1" xfId="1" applyNumberFormat="1" applyFont="1" applyFill="1" applyBorder="1" applyAlignment="1">
      <alignment vertical="top" wrapText="1" readingOrder="1"/>
    </xf>
    <xf numFmtId="0" fontId="9" fillId="0" borderId="6" xfId="1" applyFont="1" applyBorder="1" applyAlignment="1">
      <alignment vertical="top" wrapText="1" readingOrder="1"/>
    </xf>
    <xf numFmtId="0" fontId="11" fillId="0" borderId="7" xfId="0" applyFont="1" applyBorder="1"/>
    <xf numFmtId="0" fontId="11" fillId="0" borderId="8" xfId="0" applyFont="1" applyBorder="1"/>
    <xf numFmtId="0" fontId="12" fillId="2" borderId="1" xfId="1" applyFont="1" applyFill="1" applyBorder="1" applyAlignment="1">
      <alignment horizontal="right" vertical="top" wrapText="1" readingOrder="1"/>
    </xf>
    <xf numFmtId="165" fontId="13" fillId="0" borderId="1" xfId="1" applyNumberFormat="1" applyFont="1" applyBorder="1" applyAlignment="1">
      <alignment vertical="top" wrapText="1" readingOrder="1"/>
    </xf>
    <xf numFmtId="44" fontId="13" fillId="0" borderId="1" xfId="2" applyFont="1" applyBorder="1" applyAlignment="1">
      <alignment vertical="top" wrapText="1" readingOrder="1"/>
    </xf>
    <xf numFmtId="165" fontId="14" fillId="4" borderId="9" xfId="1" applyNumberFormat="1" applyFont="1" applyFill="1" applyBorder="1" applyAlignment="1">
      <alignment vertical="top" readingOrder="1"/>
    </xf>
    <xf numFmtId="165" fontId="14" fillId="4" borderId="10" xfId="1" applyNumberFormat="1" applyFont="1" applyFill="1" applyBorder="1" applyAlignment="1">
      <alignment vertical="top" wrapText="1" readingOrder="1"/>
    </xf>
    <xf numFmtId="44" fontId="14" fillId="4" borderId="11" xfId="2" applyFont="1" applyFill="1" applyBorder="1" applyAlignment="1">
      <alignment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155</xdr:row>
          <xdr:rowOff>142875</xdr:rowOff>
        </xdr:from>
        <xdr:to>
          <xdr:col>3</xdr:col>
          <xdr:colOff>171450</xdr:colOff>
          <xdr:row>155</xdr:row>
          <xdr:rowOff>361950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EC563D7E-A553-4AB5-B988-719076EA15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942975</xdr:colOff>
          <xdr:row>155</xdr:row>
          <xdr:rowOff>142875</xdr:rowOff>
        </xdr:from>
        <xdr:to>
          <xdr:col>4</xdr:col>
          <xdr:colOff>19050</xdr:colOff>
          <xdr:row>155</xdr:row>
          <xdr:rowOff>361950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54A48526-895F-41F9-87CA-E1B891A4C9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9"/>
  <sheetViews>
    <sheetView showGridLines="0" tabSelected="1" workbookViewId="0">
      <pane ySplit="1" topLeftCell="A2" activePane="bottomLeft" state="frozen"/>
      <selection pane="bottomLeft" activeCell="E161" sqref="E161"/>
    </sheetView>
  </sheetViews>
  <sheetFormatPr defaultRowHeight="15"/>
  <cols>
    <col min="1" max="1" width="31.7109375" customWidth="1"/>
    <col min="2" max="2" width="24.28515625" customWidth="1"/>
    <col min="3" max="3" width="9.42578125" customWidth="1"/>
    <col min="4" max="4" width="13.5703125" customWidth="1"/>
    <col min="5" max="5" width="17.5703125" customWidth="1"/>
    <col min="6" max="7" width="9.42578125" customWidth="1"/>
    <col min="8" max="8" width="9.5703125" customWidth="1"/>
    <col min="9" max="9" width="9.42578125" customWidth="1"/>
    <col min="10" max="10" width="14.28515625" customWidth="1"/>
    <col min="11" max="12" width="6.7109375" customWidth="1"/>
    <col min="13" max="13" width="13.42578125" customWidth="1"/>
    <col min="14" max="14" width="0" hidden="1" customWidth="1"/>
  </cols>
  <sheetData>
    <row r="1" spans="1:15" ht="25.9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5">
      <c r="A2" s="1" t="s">
        <v>1</v>
      </c>
      <c r="B2" s="11" t="s">
        <v>2</v>
      </c>
      <c r="C2" s="12"/>
      <c r="D2" s="12"/>
      <c r="E2" s="13"/>
      <c r="F2" s="2" t="s">
        <v>1</v>
      </c>
      <c r="G2" s="2" t="s">
        <v>1</v>
      </c>
      <c r="H2" s="14" t="s">
        <v>1</v>
      </c>
      <c r="I2" s="12"/>
      <c r="J2" s="2" t="s">
        <v>1</v>
      </c>
      <c r="K2" s="2" t="s">
        <v>1</v>
      </c>
      <c r="L2" s="2" t="s">
        <v>1</v>
      </c>
      <c r="M2" s="2" t="s">
        <v>1</v>
      </c>
    </row>
    <row r="3" spans="1:1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3" t="s">
        <v>8</v>
      </c>
      <c r="G3" s="2" t="s">
        <v>9</v>
      </c>
      <c r="H3" s="2" t="s">
        <v>10</v>
      </c>
      <c r="I3" s="2" t="s">
        <v>11</v>
      </c>
      <c r="J3" s="2" t="s">
        <v>12</v>
      </c>
      <c r="K3" s="2" t="s">
        <v>13</v>
      </c>
      <c r="L3" s="2" t="s">
        <v>14</v>
      </c>
      <c r="M3" s="2" t="s">
        <v>327</v>
      </c>
      <c r="O3" s="8"/>
    </row>
    <row r="4" spans="1:15">
      <c r="A4" s="15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5">
        <v>2019</v>
      </c>
      <c r="G4" s="6">
        <v>18444</v>
      </c>
      <c r="H4" s="6">
        <v>1065</v>
      </c>
      <c r="I4" s="7"/>
      <c r="J4" s="7"/>
      <c r="K4" s="5"/>
      <c r="L4" s="5"/>
      <c r="M4" s="7">
        <f>SUM(I4:J4)</f>
        <v>0</v>
      </c>
    </row>
    <row r="5" spans="1:15">
      <c r="A5" s="16"/>
      <c r="B5" s="4" t="s">
        <v>16</v>
      </c>
      <c r="C5" s="4" t="s">
        <v>20</v>
      </c>
      <c r="D5" s="4" t="s">
        <v>21</v>
      </c>
      <c r="E5" s="4" t="s">
        <v>22</v>
      </c>
      <c r="F5" s="5">
        <v>2019</v>
      </c>
      <c r="G5" s="6">
        <v>37670</v>
      </c>
      <c r="H5" s="6">
        <v>1525</v>
      </c>
      <c r="I5" s="7"/>
      <c r="J5" s="7"/>
      <c r="K5" s="5"/>
      <c r="L5" s="5"/>
      <c r="M5" s="7">
        <f t="shared" ref="M5:M68" si="0">SUM(I5:J5)</f>
        <v>0</v>
      </c>
    </row>
    <row r="6" spans="1:15">
      <c r="A6" s="16"/>
      <c r="B6" s="4" t="s">
        <v>16</v>
      </c>
      <c r="C6" s="4" t="s">
        <v>23</v>
      </c>
      <c r="D6" s="4" t="s">
        <v>24</v>
      </c>
      <c r="E6" s="4" t="s">
        <v>25</v>
      </c>
      <c r="F6" s="5">
        <v>2019</v>
      </c>
      <c r="G6" s="6">
        <v>39546</v>
      </c>
      <c r="H6" s="6">
        <v>1656</v>
      </c>
      <c r="I6" s="7"/>
      <c r="J6" s="7"/>
      <c r="K6" s="5"/>
      <c r="L6" s="5"/>
      <c r="M6" s="7">
        <f t="shared" si="0"/>
        <v>0</v>
      </c>
    </row>
    <row r="7" spans="1:15">
      <c r="A7" s="16"/>
      <c r="B7" s="4" t="s">
        <v>16</v>
      </c>
      <c r="C7" s="4" t="s">
        <v>26</v>
      </c>
      <c r="D7" s="4" t="s">
        <v>27</v>
      </c>
      <c r="E7" s="4" t="s">
        <v>28</v>
      </c>
      <c r="F7" s="5">
        <v>2019</v>
      </c>
      <c r="G7" s="6">
        <v>37694</v>
      </c>
      <c r="H7" s="6">
        <v>1660</v>
      </c>
      <c r="I7" s="7"/>
      <c r="J7" s="7"/>
      <c r="K7" s="5"/>
      <c r="L7" s="5"/>
      <c r="M7" s="7">
        <f t="shared" si="0"/>
        <v>0</v>
      </c>
    </row>
    <row r="8" spans="1:15">
      <c r="A8" s="16"/>
      <c r="B8" s="4" t="s">
        <v>16</v>
      </c>
      <c r="C8" s="4" t="s">
        <v>29</v>
      </c>
      <c r="D8" s="4" t="s">
        <v>30</v>
      </c>
      <c r="E8" s="4" t="s">
        <v>25</v>
      </c>
      <c r="F8" s="5">
        <v>2019</v>
      </c>
      <c r="G8" s="6">
        <v>39546</v>
      </c>
      <c r="H8" s="6">
        <v>1656</v>
      </c>
      <c r="I8" s="7"/>
      <c r="J8" s="7"/>
      <c r="K8" s="5"/>
      <c r="L8" s="5"/>
      <c r="M8" s="7">
        <f t="shared" si="0"/>
        <v>0</v>
      </c>
    </row>
    <row r="9" spans="1:15">
      <c r="A9" s="16"/>
      <c r="B9" s="4" t="s">
        <v>16</v>
      </c>
      <c r="C9" s="4" t="s">
        <v>31</v>
      </c>
      <c r="D9" s="4" t="s">
        <v>32</v>
      </c>
      <c r="E9" s="4" t="s">
        <v>19</v>
      </c>
      <c r="F9" s="5">
        <v>2020</v>
      </c>
      <c r="G9" s="6">
        <v>40881</v>
      </c>
      <c r="H9" s="6">
        <v>1635</v>
      </c>
      <c r="I9" s="7"/>
      <c r="J9" s="7"/>
      <c r="K9" s="5"/>
      <c r="L9" s="5"/>
      <c r="M9" s="7">
        <f t="shared" si="0"/>
        <v>0</v>
      </c>
    </row>
    <row r="10" spans="1:15">
      <c r="A10" s="16"/>
      <c r="B10" s="4" t="s">
        <v>16</v>
      </c>
      <c r="C10" s="4" t="s">
        <v>33</v>
      </c>
      <c r="D10" s="4" t="s">
        <v>34</v>
      </c>
      <c r="E10" s="4" t="s">
        <v>19</v>
      </c>
      <c r="F10" s="5">
        <v>2020</v>
      </c>
      <c r="G10" s="6">
        <v>40881</v>
      </c>
      <c r="H10" s="6">
        <v>1635</v>
      </c>
      <c r="I10" s="7"/>
      <c r="J10" s="7"/>
      <c r="K10" s="5"/>
      <c r="L10" s="5"/>
      <c r="M10" s="7">
        <f t="shared" si="0"/>
        <v>0</v>
      </c>
    </row>
    <row r="11" spans="1:15">
      <c r="A11" s="16"/>
      <c r="B11" s="4" t="s">
        <v>16</v>
      </c>
      <c r="C11" s="4" t="s">
        <v>35</v>
      </c>
      <c r="D11" s="4" t="s">
        <v>36</v>
      </c>
      <c r="E11" s="4" t="s">
        <v>19</v>
      </c>
      <c r="F11" s="5">
        <v>2020</v>
      </c>
      <c r="G11" s="6">
        <v>20369</v>
      </c>
      <c r="H11" s="6">
        <v>1065</v>
      </c>
      <c r="I11" s="7"/>
      <c r="J11" s="7"/>
      <c r="K11" s="5"/>
      <c r="L11" s="5"/>
      <c r="M11" s="7">
        <f t="shared" si="0"/>
        <v>0</v>
      </c>
    </row>
    <row r="12" spans="1:15">
      <c r="A12" s="16"/>
      <c r="B12" s="4" t="s">
        <v>16</v>
      </c>
      <c r="C12" s="4" t="s">
        <v>37</v>
      </c>
      <c r="D12" s="4" t="s">
        <v>38</v>
      </c>
      <c r="E12" s="4" t="s">
        <v>39</v>
      </c>
      <c r="F12" s="5">
        <v>2020</v>
      </c>
      <c r="G12" s="6">
        <v>23478</v>
      </c>
      <c r="H12" s="6">
        <v>1178</v>
      </c>
      <c r="I12" s="7"/>
      <c r="J12" s="7"/>
      <c r="K12" s="5"/>
      <c r="L12" s="5"/>
      <c r="M12" s="7">
        <f t="shared" si="0"/>
        <v>0</v>
      </c>
    </row>
    <row r="13" spans="1:15">
      <c r="A13" s="16"/>
      <c r="B13" s="4" t="s">
        <v>16</v>
      </c>
      <c r="C13" s="4" t="s">
        <v>40</v>
      </c>
      <c r="D13" s="4" t="s">
        <v>41</v>
      </c>
      <c r="E13" s="4" t="s">
        <v>19</v>
      </c>
      <c r="F13" s="5">
        <v>2021</v>
      </c>
      <c r="G13" s="6">
        <v>12931</v>
      </c>
      <c r="H13" s="6">
        <v>815</v>
      </c>
      <c r="I13" s="7"/>
      <c r="J13" s="7"/>
      <c r="K13" s="5"/>
      <c r="L13" s="5"/>
      <c r="M13" s="7">
        <f t="shared" si="0"/>
        <v>0</v>
      </c>
    </row>
    <row r="14" spans="1:15">
      <c r="A14" s="17"/>
      <c r="B14" s="4" t="s">
        <v>16</v>
      </c>
      <c r="C14" s="4" t="s">
        <v>42</v>
      </c>
      <c r="D14" s="4" t="s">
        <v>43</v>
      </c>
      <c r="E14" s="4" t="s">
        <v>19</v>
      </c>
      <c r="F14" s="5">
        <v>2021</v>
      </c>
      <c r="G14" s="6">
        <v>12931</v>
      </c>
      <c r="H14" s="6">
        <v>815</v>
      </c>
      <c r="I14" s="7"/>
      <c r="J14" s="7"/>
      <c r="K14" s="5"/>
      <c r="L14" s="5"/>
      <c r="M14" s="7">
        <f t="shared" si="0"/>
        <v>0</v>
      </c>
    </row>
    <row r="15" spans="1:15">
      <c r="A15" s="15" t="s">
        <v>44</v>
      </c>
      <c r="B15" s="4" t="s">
        <v>16</v>
      </c>
      <c r="C15" s="4" t="s">
        <v>45</v>
      </c>
      <c r="D15" s="4" t="s">
        <v>46</v>
      </c>
      <c r="E15" s="4" t="s">
        <v>47</v>
      </c>
      <c r="F15" s="5">
        <v>2011</v>
      </c>
      <c r="G15" s="4"/>
      <c r="H15" s="6">
        <v>0</v>
      </c>
      <c r="I15" s="7"/>
      <c r="J15" s="19"/>
      <c r="K15" s="5"/>
      <c r="L15" s="5"/>
      <c r="M15" s="7">
        <f t="shared" si="0"/>
        <v>0</v>
      </c>
      <c r="O15" s="8"/>
    </row>
    <row r="16" spans="1:15">
      <c r="A16" s="16"/>
      <c r="B16" s="4" t="s">
        <v>16</v>
      </c>
      <c r="C16" s="4" t="s">
        <v>48</v>
      </c>
      <c r="D16" s="4" t="s">
        <v>49</v>
      </c>
      <c r="E16" s="4" t="s">
        <v>50</v>
      </c>
      <c r="F16" s="5">
        <v>2015</v>
      </c>
      <c r="G16" s="6">
        <v>12947</v>
      </c>
      <c r="H16" s="6">
        <v>350</v>
      </c>
      <c r="I16" s="7"/>
      <c r="J16" s="19"/>
      <c r="K16" s="5"/>
      <c r="L16" s="5"/>
      <c r="M16" s="7">
        <f t="shared" si="0"/>
        <v>0</v>
      </c>
      <c r="O16" s="8"/>
    </row>
    <row r="17" spans="1:15">
      <c r="A17" s="16"/>
      <c r="B17" s="4" t="s">
        <v>16</v>
      </c>
      <c r="C17" s="4" t="s">
        <v>51</v>
      </c>
      <c r="D17" s="4" t="s">
        <v>52</v>
      </c>
      <c r="E17" s="4" t="s">
        <v>50</v>
      </c>
      <c r="F17" s="5">
        <v>2015</v>
      </c>
      <c r="G17" s="6">
        <v>12947</v>
      </c>
      <c r="H17" s="6">
        <v>350</v>
      </c>
      <c r="I17" s="7"/>
      <c r="J17" s="19"/>
      <c r="K17" s="5"/>
      <c r="L17" s="5"/>
      <c r="M17" s="7">
        <f t="shared" si="0"/>
        <v>0</v>
      </c>
      <c r="O17" s="8"/>
    </row>
    <row r="18" spans="1:15">
      <c r="A18" s="16"/>
      <c r="B18" s="4" t="s">
        <v>16</v>
      </c>
      <c r="C18" s="4" t="s">
        <v>53</v>
      </c>
      <c r="D18" s="4" t="s">
        <v>54</v>
      </c>
      <c r="E18" s="4" t="s">
        <v>50</v>
      </c>
      <c r="F18" s="5">
        <v>2015</v>
      </c>
      <c r="G18" s="6">
        <v>12947</v>
      </c>
      <c r="H18" s="6">
        <v>350</v>
      </c>
      <c r="I18" s="7"/>
      <c r="J18" s="19"/>
      <c r="K18" s="5"/>
      <c r="L18" s="5"/>
      <c r="M18" s="7">
        <f t="shared" si="0"/>
        <v>0</v>
      </c>
      <c r="O18" s="8"/>
    </row>
    <row r="19" spans="1:15">
      <c r="A19" s="16"/>
      <c r="B19" s="4" t="s">
        <v>16</v>
      </c>
      <c r="C19" s="4" t="s">
        <v>55</v>
      </c>
      <c r="D19" s="4" t="s">
        <v>56</v>
      </c>
      <c r="E19" s="4" t="s">
        <v>50</v>
      </c>
      <c r="F19" s="5">
        <v>2015</v>
      </c>
      <c r="G19" s="6">
        <v>12947</v>
      </c>
      <c r="H19" s="6">
        <v>350</v>
      </c>
      <c r="I19" s="7"/>
      <c r="J19" s="19"/>
      <c r="K19" s="5"/>
      <c r="L19" s="5"/>
      <c r="M19" s="7">
        <f t="shared" si="0"/>
        <v>0</v>
      </c>
      <c r="O19" s="8"/>
    </row>
    <row r="20" spans="1:15">
      <c r="A20" s="16"/>
      <c r="B20" s="4" t="s">
        <v>16</v>
      </c>
      <c r="C20" s="4" t="s">
        <v>57</v>
      </c>
      <c r="D20" s="4" t="s">
        <v>58</v>
      </c>
      <c r="E20" s="4" t="s">
        <v>50</v>
      </c>
      <c r="F20" s="5">
        <v>2015</v>
      </c>
      <c r="G20" s="6">
        <v>12947</v>
      </c>
      <c r="H20" s="6">
        <v>350</v>
      </c>
      <c r="I20" s="7"/>
      <c r="J20" s="19"/>
      <c r="K20" s="5"/>
      <c r="L20" s="5"/>
      <c r="M20" s="7">
        <f t="shared" si="0"/>
        <v>0</v>
      </c>
      <c r="O20" s="8"/>
    </row>
    <row r="21" spans="1:15">
      <c r="A21" s="17"/>
      <c r="B21" s="4" t="s">
        <v>16</v>
      </c>
      <c r="C21" s="4" t="s">
        <v>59</v>
      </c>
      <c r="D21" s="4" t="s">
        <v>60</v>
      </c>
      <c r="E21" s="4" t="s">
        <v>50</v>
      </c>
      <c r="F21" s="5">
        <v>2018</v>
      </c>
      <c r="G21" s="6">
        <v>14654</v>
      </c>
      <c r="H21" s="6">
        <v>418</v>
      </c>
      <c r="I21" s="7"/>
      <c r="J21" s="19"/>
      <c r="K21" s="5"/>
      <c r="L21" s="5"/>
      <c r="M21" s="7">
        <f t="shared" si="0"/>
        <v>0</v>
      </c>
      <c r="O21" s="8"/>
    </row>
    <row r="22" spans="1:15">
      <c r="A22" s="15" t="s">
        <v>61</v>
      </c>
      <c r="B22" s="4" t="s">
        <v>16</v>
      </c>
      <c r="C22" s="4" t="s">
        <v>62</v>
      </c>
      <c r="D22" s="4" t="s">
        <v>63</v>
      </c>
      <c r="E22" s="4" t="s">
        <v>64</v>
      </c>
      <c r="F22" s="5">
        <v>2013</v>
      </c>
      <c r="G22" s="6">
        <v>33827</v>
      </c>
      <c r="H22" s="6">
        <v>2040</v>
      </c>
      <c r="I22" s="7"/>
      <c r="J22" s="7"/>
      <c r="K22" s="5"/>
      <c r="L22" s="5"/>
      <c r="M22" s="7">
        <f t="shared" si="0"/>
        <v>0</v>
      </c>
    </row>
    <row r="23" spans="1:15">
      <c r="A23" s="16"/>
      <c r="B23" s="4" t="s">
        <v>16</v>
      </c>
      <c r="C23" s="4" t="s">
        <v>65</v>
      </c>
      <c r="D23" s="4" t="s">
        <v>66</v>
      </c>
      <c r="E23" s="4" t="s">
        <v>64</v>
      </c>
      <c r="F23" s="5">
        <v>2013</v>
      </c>
      <c r="G23" s="6">
        <v>33827</v>
      </c>
      <c r="H23" s="6">
        <v>2040</v>
      </c>
      <c r="I23" s="7"/>
      <c r="J23" s="7"/>
      <c r="K23" s="5"/>
      <c r="L23" s="5"/>
      <c r="M23" s="7">
        <f t="shared" si="0"/>
        <v>0</v>
      </c>
    </row>
    <row r="24" spans="1:15">
      <c r="A24" s="16"/>
      <c r="B24" s="4" t="s">
        <v>16</v>
      </c>
      <c r="C24" s="4" t="s">
        <v>67</v>
      </c>
      <c r="D24" s="4" t="s">
        <v>68</v>
      </c>
      <c r="E24" s="4" t="s">
        <v>64</v>
      </c>
      <c r="F24" s="5">
        <v>2013</v>
      </c>
      <c r="G24" s="6">
        <v>33827</v>
      </c>
      <c r="H24" s="6">
        <v>2040</v>
      </c>
      <c r="I24" s="7"/>
      <c r="J24" s="7"/>
      <c r="K24" s="5"/>
      <c r="L24" s="5"/>
      <c r="M24" s="7">
        <f t="shared" si="0"/>
        <v>0</v>
      </c>
    </row>
    <row r="25" spans="1:15">
      <c r="A25" s="16"/>
      <c r="B25" s="4" t="s">
        <v>16</v>
      </c>
      <c r="C25" s="4" t="s">
        <v>69</v>
      </c>
      <c r="D25" s="4" t="s">
        <v>70</v>
      </c>
      <c r="E25" s="4" t="s">
        <v>71</v>
      </c>
      <c r="F25" s="5">
        <v>2015</v>
      </c>
      <c r="G25" s="6">
        <v>27085</v>
      </c>
      <c r="H25" s="6">
        <v>1984</v>
      </c>
      <c r="I25" s="7"/>
      <c r="J25" s="7"/>
      <c r="K25" s="5"/>
      <c r="L25" s="5"/>
      <c r="M25" s="7">
        <f t="shared" si="0"/>
        <v>0</v>
      </c>
    </row>
    <row r="26" spans="1:15">
      <c r="A26" s="16"/>
      <c r="B26" s="4" t="s">
        <v>16</v>
      </c>
      <c r="C26" s="4" t="s">
        <v>72</v>
      </c>
      <c r="D26" s="4" t="s">
        <v>73</v>
      </c>
      <c r="E26" s="4" t="s">
        <v>19</v>
      </c>
      <c r="F26" s="5">
        <v>2016</v>
      </c>
      <c r="G26" s="6">
        <v>40009</v>
      </c>
      <c r="H26" s="6">
        <v>2500</v>
      </c>
      <c r="I26" s="7"/>
      <c r="J26" s="7"/>
      <c r="K26" s="5"/>
      <c r="L26" s="5"/>
      <c r="M26" s="7">
        <f t="shared" si="0"/>
        <v>0</v>
      </c>
    </row>
    <row r="27" spans="1:15">
      <c r="A27" s="16"/>
      <c r="B27" s="4" t="s">
        <v>16</v>
      </c>
      <c r="C27" s="4" t="s">
        <v>74</v>
      </c>
      <c r="D27" s="4" t="s">
        <v>75</v>
      </c>
      <c r="E27" s="4" t="s">
        <v>19</v>
      </c>
      <c r="F27" s="5">
        <v>2016</v>
      </c>
      <c r="G27" s="6">
        <v>40009</v>
      </c>
      <c r="H27" s="6">
        <v>2500</v>
      </c>
      <c r="I27" s="7"/>
      <c r="J27" s="7"/>
      <c r="K27" s="5"/>
      <c r="L27" s="5"/>
      <c r="M27" s="7">
        <f t="shared" si="0"/>
        <v>0</v>
      </c>
    </row>
    <row r="28" spans="1:15">
      <c r="A28" s="16"/>
      <c r="B28" s="4" t="s">
        <v>16</v>
      </c>
      <c r="C28" s="4" t="s">
        <v>76</v>
      </c>
      <c r="D28" s="4" t="s">
        <v>77</v>
      </c>
      <c r="E28" s="4" t="s">
        <v>19</v>
      </c>
      <c r="F28" s="5">
        <v>2016</v>
      </c>
      <c r="G28" s="6">
        <v>40009</v>
      </c>
      <c r="H28" s="6">
        <v>2500</v>
      </c>
      <c r="I28" s="7"/>
      <c r="J28" s="7"/>
      <c r="K28" s="5"/>
      <c r="L28" s="5"/>
      <c r="M28" s="7">
        <f t="shared" si="0"/>
        <v>0</v>
      </c>
    </row>
    <row r="29" spans="1:15">
      <c r="A29" s="16"/>
      <c r="B29" s="4" t="s">
        <v>16</v>
      </c>
      <c r="C29" s="4" t="s">
        <v>78</v>
      </c>
      <c r="D29" s="4" t="s">
        <v>79</v>
      </c>
      <c r="E29" s="4" t="s">
        <v>19</v>
      </c>
      <c r="F29" s="5">
        <v>2016</v>
      </c>
      <c r="G29" s="6">
        <v>40009</v>
      </c>
      <c r="H29" s="6">
        <v>2500</v>
      </c>
      <c r="I29" s="7"/>
      <c r="J29" s="7"/>
      <c r="K29" s="5"/>
      <c r="L29" s="5"/>
      <c r="M29" s="7">
        <f t="shared" si="0"/>
        <v>0</v>
      </c>
    </row>
    <row r="30" spans="1:15">
      <c r="A30" s="16"/>
      <c r="B30" s="4" t="s">
        <v>16</v>
      </c>
      <c r="C30" s="4" t="s">
        <v>80</v>
      </c>
      <c r="D30" s="4" t="s">
        <v>81</v>
      </c>
      <c r="E30" s="4" t="s">
        <v>19</v>
      </c>
      <c r="F30" s="5">
        <v>2016</v>
      </c>
      <c r="G30" s="6">
        <v>40009</v>
      </c>
      <c r="H30" s="6">
        <v>2500</v>
      </c>
      <c r="I30" s="7"/>
      <c r="J30" s="7"/>
      <c r="K30" s="5"/>
      <c r="L30" s="5"/>
      <c r="M30" s="7">
        <f t="shared" si="0"/>
        <v>0</v>
      </c>
    </row>
    <row r="31" spans="1:15">
      <c r="A31" s="16"/>
      <c r="B31" s="4" t="s">
        <v>16</v>
      </c>
      <c r="C31" s="4" t="s">
        <v>82</v>
      </c>
      <c r="D31" s="4" t="s">
        <v>83</v>
      </c>
      <c r="E31" s="4" t="s">
        <v>19</v>
      </c>
      <c r="F31" s="5">
        <v>2016</v>
      </c>
      <c r="G31" s="6">
        <v>40009</v>
      </c>
      <c r="H31" s="6">
        <v>2500</v>
      </c>
      <c r="I31" s="7"/>
      <c r="J31" s="7"/>
      <c r="K31" s="5"/>
      <c r="L31" s="5"/>
      <c r="M31" s="7">
        <f t="shared" si="0"/>
        <v>0</v>
      </c>
    </row>
    <row r="32" spans="1:15">
      <c r="A32" s="16"/>
      <c r="B32" s="4" t="s">
        <v>16</v>
      </c>
      <c r="C32" s="4" t="s">
        <v>84</v>
      </c>
      <c r="D32" s="4" t="s">
        <v>85</v>
      </c>
      <c r="E32" s="4" t="s">
        <v>19</v>
      </c>
      <c r="F32" s="5">
        <v>2016</v>
      </c>
      <c r="G32" s="6">
        <v>40009</v>
      </c>
      <c r="H32" s="6">
        <v>2500</v>
      </c>
      <c r="I32" s="7"/>
      <c r="J32" s="7"/>
      <c r="K32" s="5"/>
      <c r="L32" s="5"/>
      <c r="M32" s="7">
        <f t="shared" si="0"/>
        <v>0</v>
      </c>
    </row>
    <row r="33" spans="1:13">
      <c r="A33" s="16"/>
      <c r="B33" s="4" t="s">
        <v>16</v>
      </c>
      <c r="C33" s="4" t="s">
        <v>86</v>
      </c>
      <c r="D33" s="4" t="s">
        <v>87</v>
      </c>
      <c r="E33" s="4" t="s">
        <v>19</v>
      </c>
      <c r="F33" s="5">
        <v>2016</v>
      </c>
      <c r="G33" s="6">
        <v>40009</v>
      </c>
      <c r="H33" s="6">
        <v>2500</v>
      </c>
      <c r="I33" s="7"/>
      <c r="J33" s="7"/>
      <c r="K33" s="5"/>
      <c r="L33" s="5"/>
      <c r="M33" s="7">
        <f t="shared" si="0"/>
        <v>0</v>
      </c>
    </row>
    <row r="34" spans="1:13">
      <c r="A34" s="16"/>
      <c r="B34" s="4" t="s">
        <v>16</v>
      </c>
      <c r="C34" s="4" t="s">
        <v>88</v>
      </c>
      <c r="D34" s="4" t="s">
        <v>89</v>
      </c>
      <c r="E34" s="4" t="s">
        <v>19</v>
      </c>
      <c r="F34" s="5">
        <v>2016</v>
      </c>
      <c r="G34" s="6">
        <v>40009</v>
      </c>
      <c r="H34" s="6">
        <v>2500</v>
      </c>
      <c r="I34" s="7"/>
      <c r="J34" s="7"/>
      <c r="K34" s="5"/>
      <c r="L34" s="5"/>
      <c r="M34" s="7">
        <f t="shared" si="0"/>
        <v>0</v>
      </c>
    </row>
    <row r="35" spans="1:13">
      <c r="A35" s="16"/>
      <c r="B35" s="4" t="s">
        <v>16</v>
      </c>
      <c r="C35" s="4" t="s">
        <v>90</v>
      </c>
      <c r="D35" s="4" t="s">
        <v>91</v>
      </c>
      <c r="E35" s="4" t="s">
        <v>19</v>
      </c>
      <c r="F35" s="5">
        <v>2016</v>
      </c>
      <c r="G35" s="6">
        <v>40009</v>
      </c>
      <c r="H35" s="6">
        <v>2500</v>
      </c>
      <c r="I35" s="7"/>
      <c r="J35" s="7"/>
      <c r="K35" s="5"/>
      <c r="L35" s="5"/>
      <c r="M35" s="7">
        <f t="shared" si="0"/>
        <v>0</v>
      </c>
    </row>
    <row r="36" spans="1:13">
      <c r="A36" s="16"/>
      <c r="B36" s="4" t="s">
        <v>16</v>
      </c>
      <c r="C36" s="4" t="s">
        <v>92</v>
      </c>
      <c r="D36" s="4" t="s">
        <v>93</v>
      </c>
      <c r="E36" s="4" t="s">
        <v>19</v>
      </c>
      <c r="F36" s="5">
        <v>2016</v>
      </c>
      <c r="G36" s="6">
        <v>40009</v>
      </c>
      <c r="H36" s="6">
        <v>2500</v>
      </c>
      <c r="I36" s="7"/>
      <c r="J36" s="7"/>
      <c r="K36" s="5"/>
      <c r="L36" s="5"/>
      <c r="M36" s="7">
        <f t="shared" si="0"/>
        <v>0</v>
      </c>
    </row>
    <row r="37" spans="1:13">
      <c r="A37" s="16"/>
      <c r="B37" s="4" t="s">
        <v>16</v>
      </c>
      <c r="C37" s="4" t="s">
        <v>94</v>
      </c>
      <c r="D37" s="4" t="s">
        <v>95</v>
      </c>
      <c r="E37" s="4" t="s">
        <v>19</v>
      </c>
      <c r="F37" s="5">
        <v>2016</v>
      </c>
      <c r="G37" s="6">
        <v>21117</v>
      </c>
      <c r="H37" s="6">
        <v>1460</v>
      </c>
      <c r="I37" s="7"/>
      <c r="J37" s="7"/>
      <c r="K37" s="5"/>
      <c r="L37" s="5"/>
      <c r="M37" s="7">
        <f t="shared" si="0"/>
        <v>0</v>
      </c>
    </row>
    <row r="38" spans="1:13">
      <c r="A38" s="16"/>
      <c r="B38" s="4" t="s">
        <v>16</v>
      </c>
      <c r="C38" s="4" t="s">
        <v>96</v>
      </c>
      <c r="D38" s="4" t="s">
        <v>97</v>
      </c>
      <c r="E38" s="4" t="s">
        <v>19</v>
      </c>
      <c r="F38" s="5">
        <v>2016</v>
      </c>
      <c r="G38" s="6">
        <v>21117</v>
      </c>
      <c r="H38" s="6">
        <v>1460</v>
      </c>
      <c r="I38" s="7"/>
      <c r="J38" s="7"/>
      <c r="K38" s="5"/>
      <c r="L38" s="5"/>
      <c r="M38" s="7">
        <f t="shared" si="0"/>
        <v>0</v>
      </c>
    </row>
    <row r="39" spans="1:13">
      <c r="A39" s="16"/>
      <c r="B39" s="4" t="s">
        <v>16</v>
      </c>
      <c r="C39" s="4" t="s">
        <v>98</v>
      </c>
      <c r="D39" s="4" t="s">
        <v>99</v>
      </c>
      <c r="E39" s="4" t="s">
        <v>19</v>
      </c>
      <c r="F39" s="5">
        <v>2016</v>
      </c>
      <c r="G39" s="6">
        <v>21117</v>
      </c>
      <c r="H39" s="6">
        <v>1460</v>
      </c>
      <c r="I39" s="7"/>
      <c r="J39" s="7"/>
      <c r="K39" s="5"/>
      <c r="L39" s="5"/>
      <c r="M39" s="7">
        <f t="shared" si="0"/>
        <v>0</v>
      </c>
    </row>
    <row r="40" spans="1:13">
      <c r="A40" s="16"/>
      <c r="B40" s="4" t="s">
        <v>16</v>
      </c>
      <c r="C40" s="4" t="s">
        <v>100</v>
      </c>
      <c r="D40" s="4" t="s">
        <v>101</v>
      </c>
      <c r="E40" s="4" t="s">
        <v>19</v>
      </c>
      <c r="F40" s="5">
        <v>2016</v>
      </c>
      <c r="G40" s="6">
        <v>21117</v>
      </c>
      <c r="H40" s="6">
        <v>1460</v>
      </c>
      <c r="I40" s="7"/>
      <c r="J40" s="7"/>
      <c r="K40" s="5"/>
      <c r="L40" s="5"/>
      <c r="M40" s="7">
        <f t="shared" si="0"/>
        <v>0</v>
      </c>
    </row>
    <row r="41" spans="1:13">
      <c r="A41" s="16"/>
      <c r="B41" s="4" t="s">
        <v>16</v>
      </c>
      <c r="C41" s="4" t="s">
        <v>102</v>
      </c>
      <c r="D41" s="4" t="s">
        <v>103</v>
      </c>
      <c r="E41" s="4" t="s">
        <v>19</v>
      </c>
      <c r="F41" s="5">
        <v>2016</v>
      </c>
      <c r="G41" s="6">
        <v>13833</v>
      </c>
      <c r="H41" s="6">
        <v>1026</v>
      </c>
      <c r="I41" s="7"/>
      <c r="J41" s="7"/>
      <c r="K41" s="5"/>
      <c r="L41" s="5"/>
      <c r="M41" s="7">
        <f t="shared" si="0"/>
        <v>0</v>
      </c>
    </row>
    <row r="42" spans="1:13">
      <c r="A42" s="16"/>
      <c r="B42" s="4" t="s">
        <v>16</v>
      </c>
      <c r="C42" s="4" t="s">
        <v>104</v>
      </c>
      <c r="D42" s="4" t="s">
        <v>105</v>
      </c>
      <c r="E42" s="4" t="s">
        <v>19</v>
      </c>
      <c r="F42" s="5">
        <v>2016</v>
      </c>
      <c r="G42" s="6">
        <v>13833</v>
      </c>
      <c r="H42" s="6">
        <v>1026</v>
      </c>
      <c r="I42" s="7"/>
      <c r="J42" s="7"/>
      <c r="K42" s="5"/>
      <c r="L42" s="5"/>
      <c r="M42" s="7">
        <f t="shared" si="0"/>
        <v>0</v>
      </c>
    </row>
    <row r="43" spans="1:13">
      <c r="A43" s="16"/>
      <c r="B43" s="4" t="s">
        <v>16</v>
      </c>
      <c r="C43" s="4" t="s">
        <v>106</v>
      </c>
      <c r="D43" s="4" t="s">
        <v>107</v>
      </c>
      <c r="E43" s="4" t="s">
        <v>19</v>
      </c>
      <c r="F43" s="5">
        <v>2016</v>
      </c>
      <c r="G43" s="6">
        <v>13750</v>
      </c>
      <c r="H43" s="6">
        <v>1026</v>
      </c>
      <c r="I43" s="7"/>
      <c r="J43" s="7"/>
      <c r="K43" s="5"/>
      <c r="L43" s="5"/>
      <c r="M43" s="7">
        <f t="shared" si="0"/>
        <v>0</v>
      </c>
    </row>
    <row r="44" spans="1:13">
      <c r="A44" s="16"/>
      <c r="B44" s="4" t="s">
        <v>16</v>
      </c>
      <c r="C44" s="4" t="s">
        <v>108</v>
      </c>
      <c r="D44" s="4" t="s">
        <v>109</v>
      </c>
      <c r="E44" s="4" t="s">
        <v>19</v>
      </c>
      <c r="F44" s="5">
        <v>2016</v>
      </c>
      <c r="G44" s="6">
        <v>13750</v>
      </c>
      <c r="H44" s="6">
        <v>1026</v>
      </c>
      <c r="I44" s="7"/>
      <c r="J44" s="7"/>
      <c r="K44" s="5"/>
      <c r="L44" s="5"/>
      <c r="M44" s="7">
        <f t="shared" si="0"/>
        <v>0</v>
      </c>
    </row>
    <row r="45" spans="1:13">
      <c r="A45" s="16"/>
      <c r="B45" s="4" t="s">
        <v>16</v>
      </c>
      <c r="C45" s="4" t="s">
        <v>110</v>
      </c>
      <c r="D45" s="4" t="s">
        <v>111</v>
      </c>
      <c r="E45" s="4" t="s">
        <v>19</v>
      </c>
      <c r="F45" s="5">
        <v>2016</v>
      </c>
      <c r="G45" s="6">
        <v>22136</v>
      </c>
      <c r="H45" s="6">
        <v>1460</v>
      </c>
      <c r="I45" s="7"/>
      <c r="J45" s="7"/>
      <c r="K45" s="5"/>
      <c r="L45" s="5"/>
      <c r="M45" s="7">
        <f t="shared" si="0"/>
        <v>0</v>
      </c>
    </row>
    <row r="46" spans="1:13">
      <c r="A46" s="16"/>
      <c r="B46" s="4" t="s">
        <v>16</v>
      </c>
      <c r="C46" s="4" t="s">
        <v>112</v>
      </c>
      <c r="D46" s="4" t="s">
        <v>113</v>
      </c>
      <c r="E46" s="4" t="s">
        <v>19</v>
      </c>
      <c r="F46" s="5">
        <v>2016</v>
      </c>
      <c r="G46" s="6">
        <v>22136</v>
      </c>
      <c r="H46" s="6">
        <v>1460</v>
      </c>
      <c r="I46" s="7"/>
      <c r="J46" s="7"/>
      <c r="K46" s="5"/>
      <c r="L46" s="5"/>
      <c r="M46" s="7">
        <f t="shared" si="0"/>
        <v>0</v>
      </c>
    </row>
    <row r="47" spans="1:13">
      <c r="A47" s="16"/>
      <c r="B47" s="4" t="s">
        <v>16</v>
      </c>
      <c r="C47" s="4" t="s">
        <v>114</v>
      </c>
      <c r="D47" s="4" t="s">
        <v>115</v>
      </c>
      <c r="E47" s="4" t="s">
        <v>19</v>
      </c>
      <c r="F47" s="5">
        <v>2016</v>
      </c>
      <c r="G47" s="6">
        <v>29819</v>
      </c>
      <c r="H47" s="6">
        <v>2000</v>
      </c>
      <c r="I47" s="7"/>
      <c r="J47" s="7"/>
      <c r="K47" s="5"/>
      <c r="L47" s="5"/>
      <c r="M47" s="7">
        <f t="shared" si="0"/>
        <v>0</v>
      </c>
    </row>
    <row r="48" spans="1:13">
      <c r="A48" s="16"/>
      <c r="B48" s="4" t="s">
        <v>16</v>
      </c>
      <c r="C48" s="4" t="s">
        <v>116</v>
      </c>
      <c r="D48" s="4" t="s">
        <v>117</v>
      </c>
      <c r="E48" s="4" t="s">
        <v>19</v>
      </c>
      <c r="F48" s="5">
        <v>2016</v>
      </c>
      <c r="G48" s="6">
        <v>20828</v>
      </c>
      <c r="H48" s="6">
        <v>1500</v>
      </c>
      <c r="I48" s="7"/>
      <c r="J48" s="7"/>
      <c r="K48" s="5"/>
      <c r="L48" s="5"/>
      <c r="M48" s="7">
        <f t="shared" si="0"/>
        <v>0</v>
      </c>
    </row>
    <row r="49" spans="1:13">
      <c r="A49" s="16"/>
      <c r="B49" s="4" t="s">
        <v>16</v>
      </c>
      <c r="C49" s="4" t="s">
        <v>118</v>
      </c>
      <c r="D49" s="4" t="s">
        <v>119</v>
      </c>
      <c r="E49" s="4" t="s">
        <v>19</v>
      </c>
      <c r="F49" s="5">
        <v>2016</v>
      </c>
      <c r="G49" s="6">
        <v>29819</v>
      </c>
      <c r="H49" s="6">
        <v>2000</v>
      </c>
      <c r="I49" s="7"/>
      <c r="J49" s="7"/>
      <c r="K49" s="5"/>
      <c r="L49" s="5"/>
      <c r="M49" s="7">
        <f t="shared" si="0"/>
        <v>0</v>
      </c>
    </row>
    <row r="50" spans="1:13">
      <c r="A50" s="16"/>
      <c r="B50" s="4" t="s">
        <v>16</v>
      </c>
      <c r="C50" s="4" t="s">
        <v>120</v>
      </c>
      <c r="D50" s="4" t="s">
        <v>121</v>
      </c>
      <c r="E50" s="4" t="s">
        <v>19</v>
      </c>
      <c r="F50" s="5">
        <v>2016</v>
      </c>
      <c r="G50" s="6">
        <v>40354</v>
      </c>
      <c r="H50" s="6">
        <v>2000</v>
      </c>
      <c r="I50" s="7"/>
      <c r="J50" s="7"/>
      <c r="K50" s="5"/>
      <c r="L50" s="5"/>
      <c r="M50" s="7">
        <f t="shared" si="0"/>
        <v>0</v>
      </c>
    </row>
    <row r="51" spans="1:13">
      <c r="A51" s="16"/>
      <c r="B51" s="4" t="s">
        <v>16</v>
      </c>
      <c r="C51" s="4" t="s">
        <v>122</v>
      </c>
      <c r="D51" s="4" t="s">
        <v>123</v>
      </c>
      <c r="E51" s="4" t="s">
        <v>19</v>
      </c>
      <c r="F51" s="5">
        <v>2016</v>
      </c>
      <c r="G51" s="6">
        <v>40354</v>
      </c>
      <c r="H51" s="6">
        <v>2000</v>
      </c>
      <c r="I51" s="7"/>
      <c r="J51" s="7"/>
      <c r="K51" s="5"/>
      <c r="L51" s="5"/>
      <c r="M51" s="7">
        <f t="shared" si="0"/>
        <v>0</v>
      </c>
    </row>
    <row r="52" spans="1:13">
      <c r="A52" s="16"/>
      <c r="B52" s="4" t="s">
        <v>16</v>
      </c>
      <c r="C52" s="4" t="s">
        <v>124</v>
      </c>
      <c r="D52" s="4" t="s">
        <v>125</v>
      </c>
      <c r="E52" s="4" t="s">
        <v>19</v>
      </c>
      <c r="F52" s="5">
        <v>2016</v>
      </c>
      <c r="G52" s="6">
        <v>47985</v>
      </c>
      <c r="H52" s="6">
        <v>2000</v>
      </c>
      <c r="I52" s="7"/>
      <c r="J52" s="7"/>
      <c r="K52" s="5"/>
      <c r="L52" s="5"/>
      <c r="M52" s="7">
        <f t="shared" si="0"/>
        <v>0</v>
      </c>
    </row>
    <row r="53" spans="1:13">
      <c r="A53" s="16"/>
      <c r="B53" s="4" t="s">
        <v>16</v>
      </c>
      <c r="C53" s="4" t="s">
        <v>126</v>
      </c>
      <c r="D53" s="4" t="s">
        <v>127</v>
      </c>
      <c r="E53" s="4" t="s">
        <v>19</v>
      </c>
      <c r="F53" s="5">
        <v>2016</v>
      </c>
      <c r="G53" s="6">
        <v>20429</v>
      </c>
      <c r="H53" s="6">
        <v>1460</v>
      </c>
      <c r="I53" s="7"/>
      <c r="J53" s="7"/>
      <c r="K53" s="5"/>
      <c r="L53" s="5"/>
      <c r="M53" s="7">
        <f t="shared" si="0"/>
        <v>0</v>
      </c>
    </row>
    <row r="54" spans="1:13">
      <c r="A54" s="16"/>
      <c r="B54" s="4" t="s">
        <v>16</v>
      </c>
      <c r="C54" s="4" t="s">
        <v>128</v>
      </c>
      <c r="D54" s="4" t="s">
        <v>129</v>
      </c>
      <c r="E54" s="4" t="s">
        <v>19</v>
      </c>
      <c r="F54" s="5">
        <v>2016</v>
      </c>
      <c r="G54" s="6">
        <v>29819</v>
      </c>
      <c r="H54" s="6">
        <v>2086</v>
      </c>
      <c r="I54" s="7"/>
      <c r="J54" s="7"/>
      <c r="K54" s="5"/>
      <c r="L54" s="5"/>
      <c r="M54" s="7">
        <f t="shared" si="0"/>
        <v>0</v>
      </c>
    </row>
    <row r="55" spans="1:13">
      <c r="A55" s="16"/>
      <c r="B55" s="4" t="s">
        <v>16</v>
      </c>
      <c r="C55" s="4" t="s">
        <v>130</v>
      </c>
      <c r="D55" s="4" t="s">
        <v>131</v>
      </c>
      <c r="E55" s="4" t="s">
        <v>19</v>
      </c>
      <c r="F55" s="5">
        <v>2016</v>
      </c>
      <c r="G55" s="6">
        <v>45231</v>
      </c>
      <c r="H55" s="6">
        <v>2079</v>
      </c>
      <c r="I55" s="7"/>
      <c r="J55" s="7"/>
      <c r="K55" s="5"/>
      <c r="L55" s="5"/>
      <c r="M55" s="7">
        <f t="shared" si="0"/>
        <v>0</v>
      </c>
    </row>
    <row r="56" spans="1:13">
      <c r="A56" s="16"/>
      <c r="B56" s="4" t="s">
        <v>16</v>
      </c>
      <c r="C56" s="4" t="s">
        <v>132</v>
      </c>
      <c r="D56" s="4" t="s">
        <v>133</v>
      </c>
      <c r="E56" s="4" t="s">
        <v>19</v>
      </c>
      <c r="F56" s="5">
        <v>2016</v>
      </c>
      <c r="G56" s="6">
        <v>45231</v>
      </c>
      <c r="H56" s="6">
        <v>2079</v>
      </c>
      <c r="I56" s="7"/>
      <c r="J56" s="7"/>
      <c r="K56" s="5"/>
      <c r="L56" s="5"/>
      <c r="M56" s="7">
        <f t="shared" si="0"/>
        <v>0</v>
      </c>
    </row>
    <row r="57" spans="1:13">
      <c r="A57" s="16"/>
      <c r="B57" s="4" t="s">
        <v>16</v>
      </c>
      <c r="C57" s="4" t="s">
        <v>134</v>
      </c>
      <c r="D57" s="4" t="s">
        <v>135</v>
      </c>
      <c r="E57" s="4" t="s">
        <v>19</v>
      </c>
      <c r="F57" s="5">
        <v>2016</v>
      </c>
      <c r="G57" s="6">
        <v>47985</v>
      </c>
      <c r="H57" s="6">
        <v>2079</v>
      </c>
      <c r="I57" s="7"/>
      <c r="J57" s="7"/>
      <c r="K57" s="5"/>
      <c r="L57" s="5"/>
      <c r="M57" s="7">
        <f t="shared" si="0"/>
        <v>0</v>
      </c>
    </row>
    <row r="58" spans="1:13">
      <c r="A58" s="16"/>
      <c r="B58" s="4" t="s">
        <v>16</v>
      </c>
      <c r="C58" s="4" t="s">
        <v>136</v>
      </c>
      <c r="D58" s="4" t="s">
        <v>137</v>
      </c>
      <c r="E58" s="4" t="s">
        <v>19</v>
      </c>
      <c r="F58" s="5">
        <v>2016</v>
      </c>
      <c r="G58" s="6">
        <v>40354</v>
      </c>
      <c r="H58" s="6">
        <v>2079</v>
      </c>
      <c r="I58" s="7"/>
      <c r="J58" s="7"/>
      <c r="K58" s="5"/>
      <c r="L58" s="5"/>
      <c r="M58" s="7">
        <f t="shared" si="0"/>
        <v>0</v>
      </c>
    </row>
    <row r="59" spans="1:13">
      <c r="A59" s="16"/>
      <c r="B59" s="4" t="s">
        <v>16</v>
      </c>
      <c r="C59" s="4" t="s">
        <v>138</v>
      </c>
      <c r="D59" s="4" t="s">
        <v>139</v>
      </c>
      <c r="E59" s="4" t="s">
        <v>19</v>
      </c>
      <c r="F59" s="5">
        <v>2016</v>
      </c>
      <c r="G59" s="6">
        <v>40354</v>
      </c>
      <c r="H59" s="6">
        <v>2079</v>
      </c>
      <c r="I59" s="7"/>
      <c r="J59" s="7"/>
      <c r="K59" s="5"/>
      <c r="L59" s="5"/>
      <c r="M59" s="7">
        <f t="shared" si="0"/>
        <v>0</v>
      </c>
    </row>
    <row r="60" spans="1:13">
      <c r="A60" s="16"/>
      <c r="B60" s="4" t="s">
        <v>16</v>
      </c>
      <c r="C60" s="4" t="s">
        <v>140</v>
      </c>
      <c r="D60" s="4" t="s">
        <v>141</v>
      </c>
      <c r="E60" s="4" t="s">
        <v>19</v>
      </c>
      <c r="F60" s="5">
        <v>2016</v>
      </c>
      <c r="G60" s="6">
        <v>40013</v>
      </c>
      <c r="H60" s="6">
        <v>2838</v>
      </c>
      <c r="I60" s="7"/>
      <c r="J60" s="7"/>
      <c r="K60" s="5"/>
      <c r="L60" s="5"/>
      <c r="M60" s="7">
        <f t="shared" si="0"/>
        <v>0</v>
      </c>
    </row>
    <row r="61" spans="1:13">
      <c r="A61" s="16"/>
      <c r="B61" s="4" t="s">
        <v>16</v>
      </c>
      <c r="C61" s="4" t="s">
        <v>142</v>
      </c>
      <c r="D61" s="4" t="s">
        <v>143</v>
      </c>
      <c r="E61" s="4" t="s">
        <v>144</v>
      </c>
      <c r="F61" s="5">
        <v>2016</v>
      </c>
      <c r="G61" s="6">
        <v>40039</v>
      </c>
      <c r="H61" s="6">
        <v>2838</v>
      </c>
      <c r="I61" s="7"/>
      <c r="J61" s="7"/>
      <c r="K61" s="5"/>
      <c r="L61" s="5"/>
      <c r="M61" s="7">
        <f t="shared" si="0"/>
        <v>0</v>
      </c>
    </row>
    <row r="62" spans="1:13">
      <c r="A62" s="16"/>
      <c r="B62" s="4" t="s">
        <v>16</v>
      </c>
      <c r="C62" s="4" t="s">
        <v>145</v>
      </c>
      <c r="D62" s="4" t="s">
        <v>146</v>
      </c>
      <c r="E62" s="4" t="s">
        <v>19</v>
      </c>
      <c r="F62" s="5">
        <v>2016</v>
      </c>
      <c r="G62" s="6">
        <v>30412</v>
      </c>
      <c r="H62" s="6">
        <v>1814</v>
      </c>
      <c r="I62" s="7"/>
      <c r="J62" s="7"/>
      <c r="K62" s="5"/>
      <c r="L62" s="5"/>
      <c r="M62" s="7">
        <f t="shared" si="0"/>
        <v>0</v>
      </c>
    </row>
    <row r="63" spans="1:13">
      <c r="A63" s="16"/>
      <c r="B63" s="4" t="s">
        <v>16</v>
      </c>
      <c r="C63" s="4" t="s">
        <v>147</v>
      </c>
      <c r="D63" s="4" t="s">
        <v>148</v>
      </c>
      <c r="E63" s="4" t="s">
        <v>19</v>
      </c>
      <c r="F63" s="5">
        <v>2016</v>
      </c>
      <c r="G63" s="6">
        <v>45231</v>
      </c>
      <c r="H63" s="6">
        <v>2079</v>
      </c>
      <c r="I63" s="7"/>
      <c r="J63" s="7"/>
      <c r="K63" s="5"/>
      <c r="L63" s="5"/>
      <c r="M63" s="7">
        <f t="shared" si="0"/>
        <v>0</v>
      </c>
    </row>
    <row r="64" spans="1:13">
      <c r="A64" s="16"/>
      <c r="B64" s="4" t="s">
        <v>16</v>
      </c>
      <c r="C64" s="4" t="s">
        <v>149</v>
      </c>
      <c r="D64" s="4" t="s">
        <v>150</v>
      </c>
      <c r="E64" s="4" t="s">
        <v>19</v>
      </c>
      <c r="F64" s="5">
        <v>2016</v>
      </c>
      <c r="G64" s="6">
        <v>45231</v>
      </c>
      <c r="H64" s="6">
        <v>2079</v>
      </c>
      <c r="I64" s="7"/>
      <c r="J64" s="7"/>
      <c r="K64" s="5"/>
      <c r="L64" s="5"/>
      <c r="M64" s="7">
        <f t="shared" si="0"/>
        <v>0</v>
      </c>
    </row>
    <row r="65" spans="1:13">
      <c r="A65" s="16"/>
      <c r="B65" s="4" t="s">
        <v>16</v>
      </c>
      <c r="C65" s="4" t="s">
        <v>151</v>
      </c>
      <c r="D65" s="4" t="s">
        <v>152</v>
      </c>
      <c r="E65" s="4" t="s">
        <v>19</v>
      </c>
      <c r="F65" s="5">
        <v>2016</v>
      </c>
      <c r="G65" s="6">
        <v>47985</v>
      </c>
      <c r="H65" s="6">
        <v>2079</v>
      </c>
      <c r="I65" s="7"/>
      <c r="J65" s="7"/>
      <c r="K65" s="5"/>
      <c r="L65" s="5"/>
      <c r="M65" s="7">
        <f t="shared" si="0"/>
        <v>0</v>
      </c>
    </row>
    <row r="66" spans="1:13">
      <c r="A66" s="16"/>
      <c r="B66" s="4" t="s">
        <v>16</v>
      </c>
      <c r="C66" s="4" t="s">
        <v>153</v>
      </c>
      <c r="D66" s="4" t="s">
        <v>154</v>
      </c>
      <c r="E66" s="4" t="s">
        <v>19</v>
      </c>
      <c r="F66" s="5">
        <v>2016</v>
      </c>
      <c r="G66" s="6">
        <v>45231</v>
      </c>
      <c r="H66" s="6">
        <v>2079</v>
      </c>
      <c r="I66" s="7"/>
      <c r="J66" s="7"/>
      <c r="K66" s="5"/>
      <c r="L66" s="5"/>
      <c r="M66" s="7">
        <f t="shared" si="0"/>
        <v>0</v>
      </c>
    </row>
    <row r="67" spans="1:13">
      <c r="A67" s="16"/>
      <c r="B67" s="4" t="s">
        <v>16</v>
      </c>
      <c r="C67" s="4" t="s">
        <v>155</v>
      </c>
      <c r="D67" s="4" t="s">
        <v>156</v>
      </c>
      <c r="E67" s="4" t="s">
        <v>19</v>
      </c>
      <c r="F67" s="5">
        <v>2016</v>
      </c>
      <c r="G67" s="6">
        <v>45231</v>
      </c>
      <c r="H67" s="6">
        <v>2079</v>
      </c>
      <c r="I67" s="7"/>
      <c r="J67" s="7"/>
      <c r="K67" s="5"/>
      <c r="L67" s="5"/>
      <c r="M67" s="7">
        <f t="shared" si="0"/>
        <v>0</v>
      </c>
    </row>
    <row r="68" spans="1:13">
      <c r="A68" s="16"/>
      <c r="B68" s="4" t="s">
        <v>16</v>
      </c>
      <c r="C68" s="4" t="s">
        <v>157</v>
      </c>
      <c r="D68" s="4" t="s">
        <v>158</v>
      </c>
      <c r="E68" s="4" t="s">
        <v>19</v>
      </c>
      <c r="F68" s="5">
        <v>2016</v>
      </c>
      <c r="G68" s="6">
        <v>45231</v>
      </c>
      <c r="H68" s="6">
        <v>2079</v>
      </c>
      <c r="I68" s="7"/>
      <c r="J68" s="7"/>
      <c r="K68" s="5"/>
      <c r="L68" s="5"/>
      <c r="M68" s="7">
        <f t="shared" si="0"/>
        <v>0</v>
      </c>
    </row>
    <row r="69" spans="1:13">
      <c r="A69" s="16"/>
      <c r="B69" s="4" t="s">
        <v>16</v>
      </c>
      <c r="C69" s="4" t="s">
        <v>159</v>
      </c>
      <c r="D69" s="4" t="s">
        <v>160</v>
      </c>
      <c r="E69" s="4" t="s">
        <v>19</v>
      </c>
      <c r="F69" s="5">
        <v>2016</v>
      </c>
      <c r="G69" s="6">
        <v>45231</v>
      </c>
      <c r="H69" s="6">
        <v>2085</v>
      </c>
      <c r="I69" s="7"/>
      <c r="J69" s="7"/>
      <c r="K69" s="5"/>
      <c r="L69" s="5"/>
      <c r="M69" s="7">
        <f t="shared" ref="M69:M132" si="1">SUM(I69:J69)</f>
        <v>0</v>
      </c>
    </row>
    <row r="70" spans="1:13">
      <c r="A70" s="16"/>
      <c r="B70" s="4" t="s">
        <v>16</v>
      </c>
      <c r="C70" s="4" t="s">
        <v>161</v>
      </c>
      <c r="D70" s="4" t="s">
        <v>162</v>
      </c>
      <c r="E70" s="4" t="s">
        <v>19</v>
      </c>
      <c r="F70" s="5">
        <v>2016</v>
      </c>
      <c r="G70" s="6">
        <v>45231</v>
      </c>
      <c r="H70" s="6">
        <v>2079</v>
      </c>
      <c r="I70" s="7"/>
      <c r="J70" s="7"/>
      <c r="K70" s="5"/>
      <c r="L70" s="5"/>
      <c r="M70" s="7">
        <f t="shared" si="1"/>
        <v>0</v>
      </c>
    </row>
    <row r="71" spans="1:13">
      <c r="A71" s="16"/>
      <c r="B71" s="4" t="s">
        <v>16</v>
      </c>
      <c r="C71" s="4" t="s">
        <v>163</v>
      </c>
      <c r="D71" s="4" t="s">
        <v>164</v>
      </c>
      <c r="E71" s="4" t="s">
        <v>19</v>
      </c>
      <c r="F71" s="5">
        <v>2016</v>
      </c>
      <c r="G71" s="6">
        <v>45231</v>
      </c>
      <c r="H71" s="6">
        <v>2079</v>
      </c>
      <c r="I71" s="7"/>
      <c r="J71" s="7"/>
      <c r="K71" s="5"/>
      <c r="L71" s="5"/>
      <c r="M71" s="7">
        <f t="shared" si="1"/>
        <v>0</v>
      </c>
    </row>
    <row r="72" spans="1:13">
      <c r="A72" s="16"/>
      <c r="B72" s="4" t="s">
        <v>16</v>
      </c>
      <c r="C72" s="4" t="s">
        <v>165</v>
      </c>
      <c r="D72" s="4" t="s">
        <v>166</v>
      </c>
      <c r="E72" s="4" t="s">
        <v>19</v>
      </c>
      <c r="F72" s="5">
        <v>2016</v>
      </c>
      <c r="G72" s="6">
        <v>40012</v>
      </c>
      <c r="H72" s="6">
        <v>2079</v>
      </c>
      <c r="I72" s="7"/>
      <c r="J72" s="7"/>
      <c r="K72" s="5"/>
      <c r="L72" s="5"/>
      <c r="M72" s="7">
        <f t="shared" si="1"/>
        <v>0</v>
      </c>
    </row>
    <row r="73" spans="1:13">
      <c r="A73" s="16"/>
      <c r="B73" s="4" t="s">
        <v>16</v>
      </c>
      <c r="C73" s="4" t="s">
        <v>167</v>
      </c>
      <c r="D73" s="4" t="s">
        <v>168</v>
      </c>
      <c r="E73" s="4" t="s">
        <v>19</v>
      </c>
      <c r="F73" s="5">
        <v>2016</v>
      </c>
      <c r="G73" s="6">
        <v>40013</v>
      </c>
      <c r="H73" s="6">
        <v>2079</v>
      </c>
      <c r="I73" s="7"/>
      <c r="J73" s="7"/>
      <c r="K73" s="5"/>
      <c r="L73" s="5"/>
      <c r="M73" s="7">
        <f t="shared" si="1"/>
        <v>0</v>
      </c>
    </row>
    <row r="74" spans="1:13">
      <c r="A74" s="16"/>
      <c r="B74" s="4" t="s">
        <v>16</v>
      </c>
      <c r="C74" s="4" t="s">
        <v>169</v>
      </c>
      <c r="D74" s="4" t="s">
        <v>170</v>
      </c>
      <c r="E74" s="4" t="s">
        <v>19</v>
      </c>
      <c r="F74" s="5">
        <v>2016</v>
      </c>
      <c r="G74" s="6">
        <v>40013</v>
      </c>
      <c r="H74" s="6">
        <v>2079</v>
      </c>
      <c r="I74" s="7"/>
      <c r="J74" s="7"/>
      <c r="K74" s="5"/>
      <c r="L74" s="5"/>
      <c r="M74" s="7">
        <f t="shared" si="1"/>
        <v>0</v>
      </c>
    </row>
    <row r="75" spans="1:13">
      <c r="A75" s="16"/>
      <c r="B75" s="4" t="s">
        <v>16</v>
      </c>
      <c r="C75" s="4" t="s">
        <v>171</v>
      </c>
      <c r="D75" s="4" t="s">
        <v>172</v>
      </c>
      <c r="E75" s="4" t="s">
        <v>19</v>
      </c>
      <c r="F75" s="5">
        <v>2016</v>
      </c>
      <c r="G75" s="6">
        <v>21104</v>
      </c>
      <c r="H75" s="6">
        <v>1460</v>
      </c>
      <c r="I75" s="7"/>
      <c r="J75" s="7"/>
      <c r="K75" s="5"/>
      <c r="L75" s="5"/>
      <c r="M75" s="7">
        <f t="shared" si="1"/>
        <v>0</v>
      </c>
    </row>
    <row r="76" spans="1:13">
      <c r="A76" s="16"/>
      <c r="B76" s="4" t="s">
        <v>16</v>
      </c>
      <c r="C76" s="4" t="s">
        <v>173</v>
      </c>
      <c r="D76" s="4" t="s">
        <v>174</v>
      </c>
      <c r="E76" s="4" t="s">
        <v>19</v>
      </c>
      <c r="F76" s="5">
        <v>2016</v>
      </c>
      <c r="G76" s="6">
        <v>29819</v>
      </c>
      <c r="H76" s="6">
        <v>2079</v>
      </c>
      <c r="I76" s="7"/>
      <c r="J76" s="7"/>
      <c r="K76" s="5"/>
      <c r="L76" s="5"/>
      <c r="M76" s="7">
        <f t="shared" si="1"/>
        <v>0</v>
      </c>
    </row>
    <row r="77" spans="1:13">
      <c r="A77" s="16"/>
      <c r="B77" s="4" t="s">
        <v>16</v>
      </c>
      <c r="C77" s="4" t="s">
        <v>175</v>
      </c>
      <c r="D77" s="4" t="s">
        <v>176</v>
      </c>
      <c r="E77" s="4" t="s">
        <v>19</v>
      </c>
      <c r="F77" s="5">
        <v>2016</v>
      </c>
      <c r="G77" s="6">
        <v>47847</v>
      </c>
      <c r="H77" s="6">
        <v>2079</v>
      </c>
      <c r="I77" s="7"/>
      <c r="J77" s="7"/>
      <c r="K77" s="5"/>
      <c r="L77" s="5"/>
      <c r="M77" s="7">
        <f t="shared" si="1"/>
        <v>0</v>
      </c>
    </row>
    <row r="78" spans="1:13">
      <c r="A78" s="16"/>
      <c r="B78" s="4" t="s">
        <v>16</v>
      </c>
      <c r="C78" s="4" t="s">
        <v>177</v>
      </c>
      <c r="D78" s="4" t="s">
        <v>178</v>
      </c>
      <c r="E78" s="4" t="s">
        <v>19</v>
      </c>
      <c r="F78" s="5">
        <v>2016</v>
      </c>
      <c r="G78" s="6">
        <v>52523</v>
      </c>
      <c r="H78" s="6">
        <v>3500</v>
      </c>
      <c r="I78" s="7"/>
      <c r="J78" s="7"/>
      <c r="K78" s="5"/>
      <c r="L78" s="5"/>
      <c r="M78" s="7">
        <f t="shared" si="1"/>
        <v>0</v>
      </c>
    </row>
    <row r="79" spans="1:13">
      <c r="A79" s="16"/>
      <c r="B79" s="4" t="s">
        <v>16</v>
      </c>
      <c r="C79" s="4" t="s">
        <v>179</v>
      </c>
      <c r="D79" s="4" t="s">
        <v>180</v>
      </c>
      <c r="E79" s="4" t="s">
        <v>19</v>
      </c>
      <c r="F79" s="5">
        <v>2016</v>
      </c>
      <c r="G79" s="6">
        <v>45231</v>
      </c>
      <c r="H79" s="6">
        <v>2086</v>
      </c>
      <c r="I79" s="7"/>
      <c r="J79" s="7"/>
      <c r="K79" s="5"/>
      <c r="L79" s="5"/>
      <c r="M79" s="7">
        <f t="shared" si="1"/>
        <v>0</v>
      </c>
    </row>
    <row r="80" spans="1:13">
      <c r="A80" s="16"/>
      <c r="B80" s="4" t="s">
        <v>16</v>
      </c>
      <c r="C80" s="4" t="s">
        <v>181</v>
      </c>
      <c r="D80" s="4" t="s">
        <v>182</v>
      </c>
      <c r="E80" s="4" t="s">
        <v>19</v>
      </c>
      <c r="F80" s="5">
        <v>2016</v>
      </c>
      <c r="G80" s="6">
        <v>45231</v>
      </c>
      <c r="H80" s="6">
        <v>2086</v>
      </c>
      <c r="I80" s="7"/>
      <c r="J80" s="7"/>
      <c r="K80" s="5"/>
      <c r="L80" s="5"/>
      <c r="M80" s="7">
        <f t="shared" si="1"/>
        <v>0</v>
      </c>
    </row>
    <row r="81" spans="1:13">
      <c r="A81" s="16"/>
      <c r="B81" s="4" t="s">
        <v>16</v>
      </c>
      <c r="C81" s="4" t="s">
        <v>183</v>
      </c>
      <c r="D81" s="4" t="s">
        <v>184</v>
      </c>
      <c r="E81" s="4" t="s">
        <v>19</v>
      </c>
      <c r="F81" s="5">
        <v>2016</v>
      </c>
      <c r="G81" s="6">
        <v>40012</v>
      </c>
      <c r="H81" s="6">
        <v>2085</v>
      </c>
      <c r="I81" s="7"/>
      <c r="J81" s="7"/>
      <c r="K81" s="5"/>
      <c r="L81" s="5"/>
      <c r="M81" s="7">
        <f t="shared" si="1"/>
        <v>0</v>
      </c>
    </row>
    <row r="82" spans="1:13">
      <c r="A82" s="16"/>
      <c r="B82" s="4" t="s">
        <v>16</v>
      </c>
      <c r="C82" s="4" t="s">
        <v>185</v>
      </c>
      <c r="D82" s="4" t="s">
        <v>186</v>
      </c>
      <c r="E82" s="4" t="s">
        <v>19</v>
      </c>
      <c r="F82" s="5">
        <v>2016</v>
      </c>
      <c r="G82" s="6">
        <v>36708</v>
      </c>
      <c r="H82" s="6">
        <v>2079</v>
      </c>
      <c r="I82" s="7"/>
      <c r="J82" s="7"/>
      <c r="K82" s="5"/>
      <c r="L82" s="5"/>
      <c r="M82" s="7">
        <f t="shared" si="1"/>
        <v>0</v>
      </c>
    </row>
    <row r="83" spans="1:13">
      <c r="A83" s="16"/>
      <c r="B83" s="4" t="s">
        <v>16</v>
      </c>
      <c r="C83" s="4" t="s">
        <v>187</v>
      </c>
      <c r="D83" s="4" t="s">
        <v>188</v>
      </c>
      <c r="E83" s="4" t="s">
        <v>19</v>
      </c>
      <c r="F83" s="5">
        <v>2016</v>
      </c>
      <c r="G83" s="6">
        <v>40013</v>
      </c>
      <c r="H83" s="6">
        <v>2079</v>
      </c>
      <c r="I83" s="7"/>
      <c r="J83" s="7"/>
      <c r="K83" s="5"/>
      <c r="L83" s="5"/>
      <c r="M83" s="7">
        <f t="shared" si="1"/>
        <v>0</v>
      </c>
    </row>
    <row r="84" spans="1:13">
      <c r="A84" s="16"/>
      <c r="B84" s="4" t="s">
        <v>16</v>
      </c>
      <c r="C84" s="4" t="s">
        <v>189</v>
      </c>
      <c r="D84" s="4" t="s">
        <v>190</v>
      </c>
      <c r="E84" s="4" t="s">
        <v>19</v>
      </c>
      <c r="F84" s="5">
        <v>2016</v>
      </c>
      <c r="G84" s="6">
        <v>37837</v>
      </c>
      <c r="H84" s="6">
        <v>2079</v>
      </c>
      <c r="I84" s="7"/>
      <c r="J84" s="7"/>
      <c r="K84" s="5"/>
      <c r="L84" s="5"/>
      <c r="M84" s="7">
        <f t="shared" si="1"/>
        <v>0</v>
      </c>
    </row>
    <row r="85" spans="1:13">
      <c r="A85" s="16"/>
      <c r="B85" s="4" t="s">
        <v>16</v>
      </c>
      <c r="C85" s="4" t="s">
        <v>191</v>
      </c>
      <c r="D85" s="4" t="s">
        <v>192</v>
      </c>
      <c r="E85" s="4" t="s">
        <v>19</v>
      </c>
      <c r="F85" s="5">
        <v>2016</v>
      </c>
      <c r="G85" s="6">
        <v>40012</v>
      </c>
      <c r="H85" s="6">
        <v>2079</v>
      </c>
      <c r="I85" s="7"/>
      <c r="J85" s="7"/>
      <c r="K85" s="5"/>
      <c r="L85" s="5"/>
      <c r="M85" s="7">
        <f t="shared" si="1"/>
        <v>0</v>
      </c>
    </row>
    <row r="86" spans="1:13">
      <c r="A86" s="16"/>
      <c r="B86" s="4" t="s">
        <v>16</v>
      </c>
      <c r="C86" s="4" t="s">
        <v>193</v>
      </c>
      <c r="D86" s="4" t="s">
        <v>194</v>
      </c>
      <c r="E86" s="4" t="s">
        <v>19</v>
      </c>
      <c r="F86" s="5">
        <v>2016</v>
      </c>
      <c r="G86" s="6">
        <v>41060</v>
      </c>
      <c r="H86" s="6">
        <v>2079</v>
      </c>
      <c r="I86" s="7"/>
      <c r="J86" s="7"/>
      <c r="K86" s="5"/>
      <c r="L86" s="5"/>
      <c r="M86" s="7">
        <f t="shared" si="1"/>
        <v>0</v>
      </c>
    </row>
    <row r="87" spans="1:13">
      <c r="A87" s="16"/>
      <c r="B87" s="4" t="s">
        <v>16</v>
      </c>
      <c r="C87" s="4" t="s">
        <v>195</v>
      </c>
      <c r="D87" s="4" t="s">
        <v>196</v>
      </c>
      <c r="E87" s="4" t="s">
        <v>19</v>
      </c>
      <c r="F87" s="5">
        <v>2016</v>
      </c>
      <c r="G87" s="6">
        <v>40013</v>
      </c>
      <c r="H87" s="6">
        <v>2079</v>
      </c>
      <c r="I87" s="7"/>
      <c r="J87" s="7"/>
      <c r="K87" s="5"/>
      <c r="L87" s="5"/>
      <c r="M87" s="7">
        <f t="shared" si="1"/>
        <v>0</v>
      </c>
    </row>
    <row r="88" spans="1:13">
      <c r="A88" s="16"/>
      <c r="B88" s="4" t="s">
        <v>16</v>
      </c>
      <c r="C88" s="4" t="s">
        <v>197</v>
      </c>
      <c r="D88" s="4" t="s">
        <v>198</v>
      </c>
      <c r="E88" s="4" t="s">
        <v>19</v>
      </c>
      <c r="F88" s="5">
        <v>2016</v>
      </c>
      <c r="G88" s="6">
        <v>36309</v>
      </c>
      <c r="H88" s="6">
        <v>2265</v>
      </c>
      <c r="I88" s="7"/>
      <c r="J88" s="7"/>
      <c r="K88" s="5"/>
      <c r="L88" s="5"/>
      <c r="M88" s="7">
        <f t="shared" si="1"/>
        <v>0</v>
      </c>
    </row>
    <row r="89" spans="1:13">
      <c r="A89" s="16"/>
      <c r="B89" s="4" t="s">
        <v>16</v>
      </c>
      <c r="C89" s="4" t="s">
        <v>199</v>
      </c>
      <c r="D89" s="4" t="s">
        <v>200</v>
      </c>
      <c r="E89" s="4" t="s">
        <v>19</v>
      </c>
      <c r="F89" s="5">
        <v>2016</v>
      </c>
      <c r="G89" s="6">
        <v>36708</v>
      </c>
      <c r="H89" s="6">
        <v>2085</v>
      </c>
      <c r="I89" s="7"/>
      <c r="J89" s="7"/>
      <c r="K89" s="5"/>
      <c r="L89" s="5"/>
      <c r="M89" s="7">
        <f t="shared" si="1"/>
        <v>0</v>
      </c>
    </row>
    <row r="90" spans="1:13">
      <c r="A90" s="16"/>
      <c r="B90" s="4" t="s">
        <v>16</v>
      </c>
      <c r="C90" s="4" t="s">
        <v>201</v>
      </c>
      <c r="D90" s="4" t="s">
        <v>202</v>
      </c>
      <c r="E90" s="4" t="s">
        <v>203</v>
      </c>
      <c r="F90" s="5">
        <v>2016</v>
      </c>
      <c r="G90" s="6">
        <v>39024</v>
      </c>
      <c r="H90" s="6">
        <v>3500</v>
      </c>
      <c r="I90" s="7"/>
      <c r="J90" s="7"/>
      <c r="K90" s="5"/>
      <c r="L90" s="5"/>
      <c r="M90" s="7">
        <f t="shared" si="1"/>
        <v>0</v>
      </c>
    </row>
    <row r="91" spans="1:13">
      <c r="A91" s="16"/>
      <c r="B91" s="4" t="s">
        <v>16</v>
      </c>
      <c r="C91" s="4" t="s">
        <v>204</v>
      </c>
      <c r="D91" s="4" t="s">
        <v>205</v>
      </c>
      <c r="E91" s="4" t="s">
        <v>19</v>
      </c>
      <c r="F91" s="5">
        <v>2016</v>
      </c>
      <c r="G91" s="6">
        <v>40013</v>
      </c>
      <c r="H91" s="6">
        <v>2690</v>
      </c>
      <c r="I91" s="7"/>
      <c r="J91" s="7"/>
      <c r="K91" s="5"/>
      <c r="L91" s="5"/>
      <c r="M91" s="7">
        <f t="shared" si="1"/>
        <v>0</v>
      </c>
    </row>
    <row r="92" spans="1:13">
      <c r="A92" s="16"/>
      <c r="B92" s="4" t="s">
        <v>16</v>
      </c>
      <c r="C92" s="4" t="s">
        <v>206</v>
      </c>
      <c r="D92" s="4" t="s">
        <v>207</v>
      </c>
      <c r="E92" s="4" t="s">
        <v>19</v>
      </c>
      <c r="F92" s="5">
        <v>2016</v>
      </c>
      <c r="G92" s="6">
        <v>40013</v>
      </c>
      <c r="H92" s="6">
        <v>2690</v>
      </c>
      <c r="I92" s="7"/>
      <c r="J92" s="7"/>
      <c r="K92" s="5"/>
      <c r="L92" s="5"/>
      <c r="M92" s="7">
        <f t="shared" si="1"/>
        <v>0</v>
      </c>
    </row>
    <row r="93" spans="1:13">
      <c r="A93" s="16"/>
      <c r="B93" s="4" t="s">
        <v>16</v>
      </c>
      <c r="C93" s="4" t="s">
        <v>208</v>
      </c>
      <c r="D93" s="4" t="s">
        <v>209</v>
      </c>
      <c r="E93" s="4" t="s">
        <v>19</v>
      </c>
      <c r="F93" s="5">
        <v>2016</v>
      </c>
      <c r="G93" s="6">
        <v>40013</v>
      </c>
      <c r="H93" s="6">
        <v>2690</v>
      </c>
      <c r="I93" s="7"/>
      <c r="J93" s="7"/>
      <c r="K93" s="5"/>
      <c r="L93" s="5"/>
      <c r="M93" s="7">
        <f t="shared" si="1"/>
        <v>0</v>
      </c>
    </row>
    <row r="94" spans="1:13">
      <c r="A94" s="16"/>
      <c r="B94" s="4" t="s">
        <v>16</v>
      </c>
      <c r="C94" s="4" t="s">
        <v>210</v>
      </c>
      <c r="D94" s="4" t="s">
        <v>211</v>
      </c>
      <c r="E94" s="4" t="s">
        <v>19</v>
      </c>
      <c r="F94" s="5">
        <v>2016</v>
      </c>
      <c r="G94" s="6">
        <v>40013</v>
      </c>
      <c r="H94" s="6">
        <v>2690</v>
      </c>
      <c r="I94" s="7"/>
      <c r="J94" s="7"/>
      <c r="K94" s="5"/>
      <c r="L94" s="5"/>
      <c r="M94" s="7">
        <f t="shared" si="1"/>
        <v>0</v>
      </c>
    </row>
    <row r="95" spans="1:13">
      <c r="A95" s="16"/>
      <c r="B95" s="4" t="s">
        <v>16</v>
      </c>
      <c r="C95" s="4" t="s">
        <v>212</v>
      </c>
      <c r="D95" s="4" t="s">
        <v>213</v>
      </c>
      <c r="E95" s="4" t="s">
        <v>19</v>
      </c>
      <c r="F95" s="5">
        <v>2016</v>
      </c>
      <c r="G95" s="6">
        <v>40013</v>
      </c>
      <c r="H95" s="6">
        <v>2690</v>
      </c>
      <c r="I95" s="7"/>
      <c r="J95" s="7"/>
      <c r="K95" s="5"/>
      <c r="L95" s="5"/>
      <c r="M95" s="7">
        <f t="shared" si="1"/>
        <v>0</v>
      </c>
    </row>
    <row r="96" spans="1:13">
      <c r="A96" s="16"/>
      <c r="B96" s="4" t="s">
        <v>16</v>
      </c>
      <c r="C96" s="4" t="s">
        <v>214</v>
      </c>
      <c r="D96" s="4" t="s">
        <v>215</v>
      </c>
      <c r="E96" s="4" t="s">
        <v>19</v>
      </c>
      <c r="F96" s="5">
        <v>2016</v>
      </c>
      <c r="G96" s="6">
        <v>40013</v>
      </c>
      <c r="H96" s="6">
        <v>2690</v>
      </c>
      <c r="I96" s="7"/>
      <c r="J96" s="7"/>
      <c r="K96" s="5"/>
      <c r="L96" s="5"/>
      <c r="M96" s="7">
        <f t="shared" si="1"/>
        <v>0</v>
      </c>
    </row>
    <row r="97" spans="1:13">
      <c r="A97" s="16"/>
      <c r="B97" s="4" t="s">
        <v>16</v>
      </c>
      <c r="C97" s="4" t="s">
        <v>216</v>
      </c>
      <c r="D97" s="4" t="s">
        <v>217</v>
      </c>
      <c r="E97" s="4" t="s">
        <v>19</v>
      </c>
      <c r="F97" s="5">
        <v>2016</v>
      </c>
      <c r="G97" s="6">
        <v>40013</v>
      </c>
      <c r="H97" s="6">
        <v>2690</v>
      </c>
      <c r="I97" s="7"/>
      <c r="J97" s="7"/>
      <c r="K97" s="5"/>
      <c r="L97" s="5"/>
      <c r="M97" s="7">
        <f t="shared" si="1"/>
        <v>0</v>
      </c>
    </row>
    <row r="98" spans="1:13">
      <c r="A98" s="16"/>
      <c r="B98" s="4" t="s">
        <v>16</v>
      </c>
      <c r="C98" s="4" t="s">
        <v>218</v>
      </c>
      <c r="D98" s="4" t="s">
        <v>219</v>
      </c>
      <c r="E98" s="4" t="s">
        <v>19</v>
      </c>
      <c r="F98" s="5">
        <v>2016</v>
      </c>
      <c r="G98" s="6">
        <v>42712</v>
      </c>
      <c r="H98" s="6">
        <v>2350</v>
      </c>
      <c r="I98" s="7"/>
      <c r="J98" s="7"/>
      <c r="K98" s="5"/>
      <c r="L98" s="5"/>
      <c r="M98" s="7">
        <f t="shared" si="1"/>
        <v>0</v>
      </c>
    </row>
    <row r="99" spans="1:13">
      <c r="A99" s="16"/>
      <c r="B99" s="4" t="s">
        <v>16</v>
      </c>
      <c r="C99" s="4" t="s">
        <v>220</v>
      </c>
      <c r="D99" s="4" t="s">
        <v>221</v>
      </c>
      <c r="E99" s="4" t="s">
        <v>19</v>
      </c>
      <c r="F99" s="5">
        <v>2016</v>
      </c>
      <c r="G99" s="6">
        <v>23665</v>
      </c>
      <c r="H99" s="6">
        <v>1460</v>
      </c>
      <c r="I99" s="7"/>
      <c r="J99" s="7"/>
      <c r="K99" s="5"/>
      <c r="L99" s="5"/>
      <c r="M99" s="7">
        <f t="shared" si="1"/>
        <v>0</v>
      </c>
    </row>
    <row r="100" spans="1:13">
      <c r="A100" s="16"/>
      <c r="B100" s="4" t="s">
        <v>16</v>
      </c>
      <c r="C100" s="4" t="s">
        <v>222</v>
      </c>
      <c r="D100" s="4" t="s">
        <v>223</v>
      </c>
      <c r="E100" s="4" t="s">
        <v>19</v>
      </c>
      <c r="F100" s="5">
        <v>2016</v>
      </c>
      <c r="G100" s="6">
        <v>44760</v>
      </c>
      <c r="H100" s="6">
        <v>2080</v>
      </c>
      <c r="I100" s="7"/>
      <c r="J100" s="7"/>
      <c r="K100" s="5"/>
      <c r="L100" s="5"/>
      <c r="M100" s="7">
        <f t="shared" si="1"/>
        <v>0</v>
      </c>
    </row>
    <row r="101" spans="1:13">
      <c r="A101" s="16"/>
      <c r="B101" s="4" t="s">
        <v>16</v>
      </c>
      <c r="C101" s="4" t="s">
        <v>224</v>
      </c>
      <c r="D101" s="4" t="s">
        <v>225</v>
      </c>
      <c r="E101" s="4" t="s">
        <v>19</v>
      </c>
      <c r="F101" s="5">
        <v>2017</v>
      </c>
      <c r="G101" s="6">
        <v>31995</v>
      </c>
      <c r="H101" s="6">
        <v>1814</v>
      </c>
      <c r="I101" s="7"/>
      <c r="J101" s="7"/>
      <c r="K101" s="5"/>
      <c r="L101" s="5"/>
      <c r="M101" s="7">
        <f t="shared" si="1"/>
        <v>0</v>
      </c>
    </row>
    <row r="102" spans="1:13">
      <c r="A102" s="16"/>
      <c r="B102" s="4" t="s">
        <v>16</v>
      </c>
      <c r="C102" s="4" t="s">
        <v>226</v>
      </c>
      <c r="D102" s="4" t="s">
        <v>227</v>
      </c>
      <c r="E102" s="4" t="s">
        <v>19</v>
      </c>
      <c r="F102" s="5">
        <v>2017</v>
      </c>
      <c r="G102" s="6">
        <v>31995</v>
      </c>
      <c r="H102" s="6">
        <v>1814</v>
      </c>
      <c r="I102" s="7"/>
      <c r="J102" s="7"/>
      <c r="K102" s="5"/>
      <c r="L102" s="5"/>
      <c r="M102" s="7">
        <f t="shared" si="1"/>
        <v>0</v>
      </c>
    </row>
    <row r="103" spans="1:13">
      <c r="A103" s="16"/>
      <c r="B103" s="4" t="s">
        <v>16</v>
      </c>
      <c r="C103" s="4" t="s">
        <v>228</v>
      </c>
      <c r="D103" s="4" t="s">
        <v>229</v>
      </c>
      <c r="E103" s="4" t="s">
        <v>19</v>
      </c>
      <c r="F103" s="5">
        <v>2017</v>
      </c>
      <c r="G103" s="6">
        <v>31995</v>
      </c>
      <c r="H103" s="6">
        <v>1814</v>
      </c>
      <c r="I103" s="7"/>
      <c r="J103" s="7"/>
      <c r="K103" s="5"/>
      <c r="L103" s="5"/>
      <c r="M103" s="7">
        <f t="shared" si="1"/>
        <v>0</v>
      </c>
    </row>
    <row r="104" spans="1:13">
      <c r="A104" s="16"/>
      <c r="B104" s="4" t="s">
        <v>16</v>
      </c>
      <c r="C104" s="4" t="s">
        <v>230</v>
      </c>
      <c r="D104" s="4" t="s">
        <v>231</v>
      </c>
      <c r="E104" s="4" t="s">
        <v>19</v>
      </c>
      <c r="F104" s="5">
        <v>2017</v>
      </c>
      <c r="G104" s="6">
        <v>31995</v>
      </c>
      <c r="H104" s="6">
        <v>1814</v>
      </c>
      <c r="I104" s="7"/>
      <c r="J104" s="7"/>
      <c r="K104" s="5"/>
      <c r="L104" s="5"/>
      <c r="M104" s="7">
        <f t="shared" si="1"/>
        <v>0</v>
      </c>
    </row>
    <row r="105" spans="1:13">
      <c r="A105" s="16"/>
      <c r="B105" s="4" t="s">
        <v>16</v>
      </c>
      <c r="C105" s="4" t="s">
        <v>232</v>
      </c>
      <c r="D105" s="4" t="s">
        <v>233</v>
      </c>
      <c r="E105" s="4" t="s">
        <v>19</v>
      </c>
      <c r="F105" s="5">
        <v>2017</v>
      </c>
      <c r="G105" s="6">
        <v>31995</v>
      </c>
      <c r="H105" s="6">
        <v>1814</v>
      </c>
      <c r="I105" s="7"/>
      <c r="J105" s="7"/>
      <c r="K105" s="5"/>
      <c r="L105" s="5"/>
      <c r="M105" s="7">
        <f t="shared" si="1"/>
        <v>0</v>
      </c>
    </row>
    <row r="106" spans="1:13">
      <c r="A106" s="16"/>
      <c r="B106" s="4" t="s">
        <v>16</v>
      </c>
      <c r="C106" s="4" t="s">
        <v>234</v>
      </c>
      <c r="D106" s="4" t="s">
        <v>235</v>
      </c>
      <c r="E106" s="4" t="s">
        <v>19</v>
      </c>
      <c r="F106" s="5">
        <v>2017</v>
      </c>
      <c r="G106" s="6">
        <v>32271</v>
      </c>
      <c r="H106" s="6">
        <v>1814</v>
      </c>
      <c r="I106" s="7"/>
      <c r="J106" s="7"/>
      <c r="K106" s="5"/>
      <c r="L106" s="5"/>
      <c r="M106" s="7">
        <f t="shared" si="1"/>
        <v>0</v>
      </c>
    </row>
    <row r="107" spans="1:13">
      <c r="A107" s="16"/>
      <c r="B107" s="4" t="s">
        <v>16</v>
      </c>
      <c r="C107" s="4" t="s">
        <v>236</v>
      </c>
      <c r="D107" s="4" t="s">
        <v>237</v>
      </c>
      <c r="E107" s="4" t="s">
        <v>19</v>
      </c>
      <c r="F107" s="5">
        <v>2017</v>
      </c>
      <c r="G107" s="6">
        <v>32271</v>
      </c>
      <c r="H107" s="6">
        <v>1814</v>
      </c>
      <c r="I107" s="7"/>
      <c r="J107" s="7"/>
      <c r="K107" s="5"/>
      <c r="L107" s="5"/>
      <c r="M107" s="7">
        <f t="shared" si="1"/>
        <v>0</v>
      </c>
    </row>
    <row r="108" spans="1:13">
      <c r="A108" s="16"/>
      <c r="B108" s="4" t="s">
        <v>16</v>
      </c>
      <c r="C108" s="4" t="s">
        <v>238</v>
      </c>
      <c r="D108" s="4" t="s">
        <v>239</v>
      </c>
      <c r="E108" s="4" t="s">
        <v>19</v>
      </c>
      <c r="F108" s="5">
        <v>2017</v>
      </c>
      <c r="G108" s="6">
        <v>32271</v>
      </c>
      <c r="H108" s="6">
        <v>1814</v>
      </c>
      <c r="I108" s="7"/>
      <c r="J108" s="7"/>
      <c r="K108" s="5"/>
      <c r="L108" s="5"/>
      <c r="M108" s="7">
        <f t="shared" si="1"/>
        <v>0</v>
      </c>
    </row>
    <row r="109" spans="1:13">
      <c r="A109" s="16"/>
      <c r="B109" s="4" t="s">
        <v>16</v>
      </c>
      <c r="C109" s="4" t="s">
        <v>240</v>
      </c>
      <c r="D109" s="4" t="s">
        <v>241</v>
      </c>
      <c r="E109" s="4" t="s">
        <v>19</v>
      </c>
      <c r="F109" s="5">
        <v>2017</v>
      </c>
      <c r="G109" s="6">
        <v>32670</v>
      </c>
      <c r="H109" s="6">
        <v>1741</v>
      </c>
      <c r="I109" s="7"/>
      <c r="J109" s="7"/>
      <c r="K109" s="5"/>
      <c r="L109" s="5"/>
      <c r="M109" s="7">
        <f t="shared" si="1"/>
        <v>0</v>
      </c>
    </row>
    <row r="110" spans="1:13">
      <c r="A110" s="16"/>
      <c r="B110" s="4" t="s">
        <v>16</v>
      </c>
      <c r="C110" s="4" t="s">
        <v>242</v>
      </c>
      <c r="D110" s="4" t="s">
        <v>243</v>
      </c>
      <c r="E110" s="4" t="s">
        <v>19</v>
      </c>
      <c r="F110" s="5">
        <v>2017</v>
      </c>
      <c r="G110" s="6">
        <v>32670</v>
      </c>
      <c r="H110" s="6">
        <v>1741</v>
      </c>
      <c r="I110" s="7"/>
      <c r="J110" s="7"/>
      <c r="K110" s="5"/>
      <c r="L110" s="5"/>
      <c r="M110" s="7">
        <f t="shared" si="1"/>
        <v>0</v>
      </c>
    </row>
    <row r="111" spans="1:13">
      <c r="A111" s="16"/>
      <c r="B111" s="4" t="s">
        <v>16</v>
      </c>
      <c r="C111" s="4" t="s">
        <v>244</v>
      </c>
      <c r="D111" s="4" t="s">
        <v>245</v>
      </c>
      <c r="E111" s="4" t="s">
        <v>19</v>
      </c>
      <c r="F111" s="5">
        <v>2017</v>
      </c>
      <c r="G111" s="6">
        <v>32670</v>
      </c>
      <c r="H111" s="6">
        <v>1741</v>
      </c>
      <c r="I111" s="7"/>
      <c r="J111" s="7"/>
      <c r="K111" s="5"/>
      <c r="L111" s="5"/>
      <c r="M111" s="7">
        <f t="shared" si="1"/>
        <v>0</v>
      </c>
    </row>
    <row r="112" spans="1:13">
      <c r="A112" s="16"/>
      <c r="B112" s="4" t="s">
        <v>16</v>
      </c>
      <c r="C112" s="4" t="s">
        <v>246</v>
      </c>
      <c r="D112" s="4" t="s">
        <v>247</v>
      </c>
      <c r="E112" s="4" t="s">
        <v>19</v>
      </c>
      <c r="F112" s="5">
        <v>2017</v>
      </c>
      <c r="G112" s="6">
        <v>32670</v>
      </c>
      <c r="H112" s="6">
        <v>1741</v>
      </c>
      <c r="I112" s="7"/>
      <c r="J112" s="7"/>
      <c r="K112" s="5"/>
      <c r="L112" s="5"/>
      <c r="M112" s="7">
        <f t="shared" si="1"/>
        <v>0</v>
      </c>
    </row>
    <row r="113" spans="1:13">
      <c r="A113" s="16"/>
      <c r="B113" s="4" t="s">
        <v>16</v>
      </c>
      <c r="C113" s="4" t="s">
        <v>248</v>
      </c>
      <c r="D113" s="4" t="s">
        <v>249</v>
      </c>
      <c r="E113" s="4" t="s">
        <v>19</v>
      </c>
      <c r="F113" s="5">
        <v>2017</v>
      </c>
      <c r="G113" s="6">
        <v>32670</v>
      </c>
      <c r="H113" s="6">
        <v>1741</v>
      </c>
      <c r="I113" s="7"/>
      <c r="J113" s="7"/>
      <c r="K113" s="5"/>
      <c r="L113" s="5"/>
      <c r="M113" s="7">
        <f t="shared" si="1"/>
        <v>0</v>
      </c>
    </row>
    <row r="114" spans="1:13">
      <c r="A114" s="16"/>
      <c r="B114" s="4" t="s">
        <v>16</v>
      </c>
      <c r="C114" s="4" t="s">
        <v>250</v>
      </c>
      <c r="D114" s="4" t="s">
        <v>251</v>
      </c>
      <c r="E114" s="4" t="s">
        <v>19</v>
      </c>
      <c r="F114" s="5">
        <v>2017</v>
      </c>
      <c r="G114" s="6">
        <v>32670</v>
      </c>
      <c r="H114" s="6">
        <v>1741</v>
      </c>
      <c r="I114" s="7"/>
      <c r="J114" s="7"/>
      <c r="K114" s="5"/>
      <c r="L114" s="5"/>
      <c r="M114" s="7">
        <f t="shared" si="1"/>
        <v>0</v>
      </c>
    </row>
    <row r="115" spans="1:13">
      <c r="A115" s="16"/>
      <c r="B115" s="4" t="s">
        <v>16</v>
      </c>
      <c r="C115" s="4" t="s">
        <v>252</v>
      </c>
      <c r="D115" s="4" t="s">
        <v>253</v>
      </c>
      <c r="E115" s="4" t="s">
        <v>19</v>
      </c>
      <c r="F115" s="5">
        <v>2017</v>
      </c>
      <c r="G115" s="6">
        <v>32670</v>
      </c>
      <c r="H115" s="6">
        <v>1741</v>
      </c>
      <c r="I115" s="7"/>
      <c r="J115" s="7"/>
      <c r="K115" s="5"/>
      <c r="L115" s="5"/>
      <c r="M115" s="7">
        <f t="shared" si="1"/>
        <v>0</v>
      </c>
    </row>
    <row r="116" spans="1:13">
      <c r="A116" s="16"/>
      <c r="B116" s="4" t="s">
        <v>16</v>
      </c>
      <c r="C116" s="4" t="s">
        <v>254</v>
      </c>
      <c r="D116" s="4" t="s">
        <v>255</v>
      </c>
      <c r="E116" s="4" t="s">
        <v>19</v>
      </c>
      <c r="F116" s="5">
        <v>2017</v>
      </c>
      <c r="G116" s="6">
        <v>37352</v>
      </c>
      <c r="H116" s="6">
        <v>1777</v>
      </c>
      <c r="I116" s="7"/>
      <c r="J116" s="7"/>
      <c r="K116" s="5"/>
      <c r="L116" s="5"/>
      <c r="M116" s="7">
        <f t="shared" si="1"/>
        <v>0</v>
      </c>
    </row>
    <row r="117" spans="1:13">
      <c r="A117" s="16"/>
      <c r="B117" s="4" t="s">
        <v>16</v>
      </c>
      <c r="C117" s="4" t="s">
        <v>256</v>
      </c>
      <c r="D117" s="4" t="s">
        <v>257</v>
      </c>
      <c r="E117" s="4" t="s">
        <v>19</v>
      </c>
      <c r="F117" s="5">
        <v>2017</v>
      </c>
      <c r="G117" s="6">
        <v>37352</v>
      </c>
      <c r="H117" s="6">
        <v>1777</v>
      </c>
      <c r="I117" s="7"/>
      <c r="J117" s="7"/>
      <c r="K117" s="5"/>
      <c r="L117" s="5"/>
      <c r="M117" s="7">
        <f t="shared" si="1"/>
        <v>0</v>
      </c>
    </row>
    <row r="118" spans="1:13">
      <c r="A118" s="16"/>
      <c r="B118" s="4" t="s">
        <v>16</v>
      </c>
      <c r="C118" s="4" t="s">
        <v>258</v>
      </c>
      <c r="D118" s="4" t="s">
        <v>259</v>
      </c>
      <c r="E118" s="4" t="s">
        <v>19</v>
      </c>
      <c r="F118" s="5">
        <v>2017</v>
      </c>
      <c r="G118" s="6">
        <v>31196</v>
      </c>
      <c r="H118" s="6">
        <v>1820</v>
      </c>
      <c r="I118" s="7"/>
      <c r="J118" s="7"/>
      <c r="K118" s="5"/>
      <c r="L118" s="5"/>
      <c r="M118" s="7">
        <f t="shared" si="1"/>
        <v>0</v>
      </c>
    </row>
    <row r="119" spans="1:13">
      <c r="A119" s="16"/>
      <c r="B119" s="4" t="s">
        <v>16</v>
      </c>
      <c r="C119" s="4" t="s">
        <v>260</v>
      </c>
      <c r="D119" s="4" t="s">
        <v>261</v>
      </c>
      <c r="E119" s="4" t="s">
        <v>19</v>
      </c>
      <c r="F119" s="5">
        <v>2018</v>
      </c>
      <c r="G119" s="6">
        <v>36763</v>
      </c>
      <c r="H119" s="6">
        <v>1844</v>
      </c>
      <c r="I119" s="7"/>
      <c r="J119" s="7"/>
      <c r="K119" s="5"/>
      <c r="L119" s="5"/>
      <c r="M119" s="7">
        <f t="shared" si="1"/>
        <v>0</v>
      </c>
    </row>
    <row r="120" spans="1:13">
      <c r="A120" s="16"/>
      <c r="B120" s="4" t="s">
        <v>16</v>
      </c>
      <c r="C120" s="4" t="s">
        <v>262</v>
      </c>
      <c r="D120" s="4" t="s">
        <v>263</v>
      </c>
      <c r="E120" s="4" t="s">
        <v>19</v>
      </c>
      <c r="F120" s="5">
        <v>2019</v>
      </c>
      <c r="G120" s="6">
        <v>36281</v>
      </c>
      <c r="H120" s="6">
        <v>1919</v>
      </c>
      <c r="I120" s="7"/>
      <c r="J120" s="7"/>
      <c r="K120" s="5"/>
      <c r="L120" s="5"/>
      <c r="M120" s="7">
        <f t="shared" si="1"/>
        <v>0</v>
      </c>
    </row>
    <row r="121" spans="1:13">
      <c r="A121" s="16"/>
      <c r="B121" s="4" t="s">
        <v>16</v>
      </c>
      <c r="C121" s="4" t="s">
        <v>264</v>
      </c>
      <c r="D121" s="4" t="s">
        <v>265</v>
      </c>
      <c r="E121" s="4" t="s">
        <v>19</v>
      </c>
      <c r="F121" s="5">
        <v>2019</v>
      </c>
      <c r="G121" s="6">
        <v>36281</v>
      </c>
      <c r="H121" s="6">
        <v>1919</v>
      </c>
      <c r="I121" s="7"/>
      <c r="J121" s="7"/>
      <c r="K121" s="5"/>
      <c r="L121" s="5"/>
      <c r="M121" s="7">
        <f t="shared" si="1"/>
        <v>0</v>
      </c>
    </row>
    <row r="122" spans="1:13">
      <c r="A122" s="16"/>
      <c r="B122" s="4" t="s">
        <v>16</v>
      </c>
      <c r="C122" s="4" t="s">
        <v>266</v>
      </c>
      <c r="D122" s="4" t="s">
        <v>267</v>
      </c>
      <c r="E122" s="4" t="s">
        <v>71</v>
      </c>
      <c r="F122" s="5">
        <v>2019</v>
      </c>
      <c r="G122" s="6">
        <v>44543</v>
      </c>
      <c r="H122" s="6">
        <v>2204</v>
      </c>
      <c r="I122" s="7"/>
      <c r="J122" s="7"/>
      <c r="K122" s="5"/>
      <c r="L122" s="5"/>
      <c r="M122" s="7">
        <f t="shared" si="1"/>
        <v>0</v>
      </c>
    </row>
    <row r="123" spans="1:13">
      <c r="A123" s="16"/>
      <c r="B123" s="4" t="s">
        <v>16</v>
      </c>
      <c r="C123" s="4" t="s">
        <v>268</v>
      </c>
      <c r="D123" s="4" t="s">
        <v>269</v>
      </c>
      <c r="E123" s="4" t="s">
        <v>19</v>
      </c>
      <c r="F123" s="5">
        <v>2020</v>
      </c>
      <c r="G123" s="6">
        <v>40287</v>
      </c>
      <c r="H123" s="6">
        <v>2493</v>
      </c>
      <c r="I123" s="7"/>
      <c r="J123" s="7"/>
      <c r="K123" s="5"/>
      <c r="L123" s="5"/>
      <c r="M123" s="7">
        <f t="shared" si="1"/>
        <v>0</v>
      </c>
    </row>
    <row r="124" spans="1:13">
      <c r="A124" s="16"/>
      <c r="B124" s="4" t="s">
        <v>16</v>
      </c>
      <c r="C124" s="4" t="s">
        <v>270</v>
      </c>
      <c r="D124" s="4" t="s">
        <v>271</v>
      </c>
      <c r="E124" s="4" t="s">
        <v>19</v>
      </c>
      <c r="F124" s="5">
        <v>2020</v>
      </c>
      <c r="G124" s="6">
        <v>30965</v>
      </c>
      <c r="H124" s="6">
        <v>1860</v>
      </c>
      <c r="I124" s="7"/>
      <c r="J124" s="7"/>
      <c r="K124" s="5"/>
      <c r="L124" s="5"/>
      <c r="M124" s="7">
        <f t="shared" si="1"/>
        <v>0</v>
      </c>
    </row>
    <row r="125" spans="1:13">
      <c r="A125" s="16"/>
      <c r="B125" s="4" t="s">
        <v>16</v>
      </c>
      <c r="C125" s="4" t="s">
        <v>272</v>
      </c>
      <c r="D125" s="4" t="s">
        <v>273</v>
      </c>
      <c r="E125" s="4" t="s">
        <v>19</v>
      </c>
      <c r="F125" s="5">
        <v>2020</v>
      </c>
      <c r="G125" s="6">
        <v>30965</v>
      </c>
      <c r="H125" s="6">
        <v>1860</v>
      </c>
      <c r="I125" s="7"/>
      <c r="J125" s="7"/>
      <c r="K125" s="5"/>
      <c r="L125" s="5"/>
      <c r="M125" s="7">
        <f t="shared" si="1"/>
        <v>0</v>
      </c>
    </row>
    <row r="126" spans="1:13">
      <c r="A126" s="16"/>
      <c r="B126" s="4" t="s">
        <v>16</v>
      </c>
      <c r="C126" s="4" t="s">
        <v>274</v>
      </c>
      <c r="D126" s="4" t="s">
        <v>275</v>
      </c>
      <c r="E126" s="4" t="s">
        <v>19</v>
      </c>
      <c r="F126" s="5">
        <v>2021</v>
      </c>
      <c r="G126" s="6">
        <v>42698</v>
      </c>
      <c r="H126" s="6">
        <v>2599</v>
      </c>
      <c r="I126" s="7"/>
      <c r="J126" s="7"/>
      <c r="K126" s="5"/>
      <c r="L126" s="5"/>
      <c r="M126" s="7">
        <f t="shared" si="1"/>
        <v>0</v>
      </c>
    </row>
    <row r="127" spans="1:13">
      <c r="A127" s="16"/>
      <c r="B127" s="4" t="s">
        <v>16</v>
      </c>
      <c r="C127" s="4" t="s">
        <v>276</v>
      </c>
      <c r="D127" s="4" t="s">
        <v>277</v>
      </c>
      <c r="E127" s="4" t="s">
        <v>278</v>
      </c>
      <c r="F127" s="5">
        <v>2021</v>
      </c>
      <c r="G127" s="6">
        <v>52791</v>
      </c>
      <c r="H127" s="6">
        <v>1988</v>
      </c>
      <c r="I127" s="7"/>
      <c r="J127" s="7"/>
      <c r="K127" s="5"/>
      <c r="L127" s="5"/>
      <c r="M127" s="7">
        <f t="shared" si="1"/>
        <v>0</v>
      </c>
    </row>
    <row r="128" spans="1:13">
      <c r="A128" s="16"/>
      <c r="B128" s="4" t="s">
        <v>16</v>
      </c>
      <c r="C128" s="4" t="s">
        <v>279</v>
      </c>
      <c r="D128" s="4" t="s">
        <v>280</v>
      </c>
      <c r="E128" s="4" t="s">
        <v>278</v>
      </c>
      <c r="F128" s="5">
        <v>2021</v>
      </c>
      <c r="G128" s="6">
        <v>52791</v>
      </c>
      <c r="H128" s="6">
        <v>1988</v>
      </c>
      <c r="I128" s="7"/>
      <c r="J128" s="7"/>
      <c r="K128" s="5"/>
      <c r="L128" s="5"/>
      <c r="M128" s="7">
        <f t="shared" si="1"/>
        <v>0</v>
      </c>
    </row>
    <row r="129" spans="1:13">
      <c r="A129" s="16"/>
      <c r="B129" s="4" t="s">
        <v>16</v>
      </c>
      <c r="C129" s="4" t="s">
        <v>281</v>
      </c>
      <c r="D129" s="4" t="s">
        <v>282</v>
      </c>
      <c r="E129" s="4" t="s">
        <v>278</v>
      </c>
      <c r="F129" s="5">
        <v>2021</v>
      </c>
      <c r="G129" s="6">
        <v>52791</v>
      </c>
      <c r="H129" s="6">
        <v>2545</v>
      </c>
      <c r="I129" s="7"/>
      <c r="J129" s="7"/>
      <c r="K129" s="5"/>
      <c r="L129" s="5"/>
      <c r="M129" s="7">
        <f t="shared" si="1"/>
        <v>0</v>
      </c>
    </row>
    <row r="130" spans="1:13">
      <c r="A130" s="16"/>
      <c r="B130" s="4" t="s">
        <v>16</v>
      </c>
      <c r="C130" s="4" t="s">
        <v>283</v>
      </c>
      <c r="D130" s="4" t="s">
        <v>284</v>
      </c>
      <c r="E130" s="4" t="s">
        <v>278</v>
      </c>
      <c r="F130" s="5">
        <v>2021</v>
      </c>
      <c r="G130" s="6">
        <v>52791</v>
      </c>
      <c r="H130" s="6">
        <v>2545</v>
      </c>
      <c r="I130" s="7"/>
      <c r="J130" s="7"/>
      <c r="K130" s="5"/>
      <c r="L130" s="5"/>
      <c r="M130" s="7">
        <f t="shared" si="1"/>
        <v>0</v>
      </c>
    </row>
    <row r="131" spans="1:13">
      <c r="A131" s="16"/>
      <c r="B131" s="4" t="s">
        <v>16</v>
      </c>
      <c r="C131" s="4" t="s">
        <v>285</v>
      </c>
      <c r="D131" s="4" t="s">
        <v>286</v>
      </c>
      <c r="E131" s="4" t="s">
        <v>278</v>
      </c>
      <c r="F131" s="5">
        <v>2021</v>
      </c>
      <c r="G131" s="6">
        <v>52791</v>
      </c>
      <c r="H131" s="6">
        <v>2088</v>
      </c>
      <c r="I131" s="7"/>
      <c r="J131" s="7"/>
      <c r="K131" s="5"/>
      <c r="L131" s="5"/>
      <c r="M131" s="7">
        <f t="shared" si="1"/>
        <v>0</v>
      </c>
    </row>
    <row r="132" spans="1:13">
      <c r="A132" s="16"/>
      <c r="B132" s="4" t="s">
        <v>16</v>
      </c>
      <c r="C132" s="4" t="s">
        <v>287</v>
      </c>
      <c r="D132" s="4" t="s">
        <v>288</v>
      </c>
      <c r="E132" s="4" t="s">
        <v>278</v>
      </c>
      <c r="F132" s="5">
        <v>2021</v>
      </c>
      <c r="G132" s="6">
        <v>52791</v>
      </c>
      <c r="H132" s="6">
        <v>2077</v>
      </c>
      <c r="I132" s="7"/>
      <c r="J132" s="7"/>
      <c r="K132" s="5"/>
      <c r="L132" s="5"/>
      <c r="M132" s="7">
        <f t="shared" si="1"/>
        <v>0</v>
      </c>
    </row>
    <row r="133" spans="1:13">
      <c r="A133" s="16"/>
      <c r="B133" s="4" t="s">
        <v>16</v>
      </c>
      <c r="C133" s="4" t="s">
        <v>289</v>
      </c>
      <c r="D133" s="4" t="s">
        <v>184</v>
      </c>
      <c r="E133" s="4" t="s">
        <v>278</v>
      </c>
      <c r="F133" s="5">
        <v>2021</v>
      </c>
      <c r="G133" s="6">
        <v>52791</v>
      </c>
      <c r="H133" s="6">
        <v>2088</v>
      </c>
      <c r="I133" s="7"/>
      <c r="J133" s="7"/>
      <c r="K133" s="5"/>
      <c r="L133" s="5"/>
      <c r="M133" s="7">
        <f t="shared" ref="M133:M151" si="2">SUM(I133:J133)</f>
        <v>0</v>
      </c>
    </row>
    <row r="134" spans="1:13">
      <c r="A134" s="16"/>
      <c r="B134" s="4" t="s">
        <v>16</v>
      </c>
      <c r="C134" s="4" t="s">
        <v>290</v>
      </c>
      <c r="D134" s="4" t="s">
        <v>291</v>
      </c>
      <c r="E134" s="4" t="s">
        <v>278</v>
      </c>
      <c r="F134" s="5">
        <v>2021</v>
      </c>
      <c r="G134" s="6">
        <v>52791</v>
      </c>
      <c r="H134" s="6">
        <v>2088</v>
      </c>
      <c r="I134" s="7"/>
      <c r="J134" s="7"/>
      <c r="K134" s="5"/>
      <c r="L134" s="5"/>
      <c r="M134" s="7">
        <f t="shared" si="2"/>
        <v>0</v>
      </c>
    </row>
    <row r="135" spans="1:13">
      <c r="A135" s="16"/>
      <c r="B135" s="4" t="s">
        <v>16</v>
      </c>
      <c r="C135" s="4" t="s">
        <v>292</v>
      </c>
      <c r="D135" s="4" t="s">
        <v>293</v>
      </c>
      <c r="E135" s="4" t="s">
        <v>278</v>
      </c>
      <c r="F135" s="5">
        <v>2021</v>
      </c>
      <c r="G135" s="6">
        <v>52791</v>
      </c>
      <c r="H135" s="6">
        <v>2088</v>
      </c>
      <c r="I135" s="7"/>
      <c r="J135" s="7"/>
      <c r="K135" s="5"/>
      <c r="L135" s="5"/>
      <c r="M135" s="7">
        <f t="shared" si="2"/>
        <v>0</v>
      </c>
    </row>
    <row r="136" spans="1:13">
      <c r="A136" s="16"/>
      <c r="B136" s="4" t="s">
        <v>16</v>
      </c>
      <c r="C136" s="4" t="s">
        <v>294</v>
      </c>
      <c r="D136" s="4" t="s">
        <v>295</v>
      </c>
      <c r="E136" s="4" t="s">
        <v>278</v>
      </c>
      <c r="F136" s="5">
        <v>2021</v>
      </c>
      <c r="G136" s="6">
        <v>52791</v>
      </c>
      <c r="H136" s="6">
        <v>2088</v>
      </c>
      <c r="I136" s="7"/>
      <c r="J136" s="7"/>
      <c r="K136" s="5"/>
      <c r="L136" s="5"/>
      <c r="M136" s="7">
        <f t="shared" si="2"/>
        <v>0</v>
      </c>
    </row>
    <row r="137" spans="1:13">
      <c r="A137" s="16"/>
      <c r="B137" s="4" t="s">
        <v>16</v>
      </c>
      <c r="C137" s="4" t="s">
        <v>296</v>
      </c>
      <c r="D137" s="4" t="s">
        <v>297</v>
      </c>
      <c r="E137" s="4" t="s">
        <v>278</v>
      </c>
      <c r="F137" s="5">
        <v>2021</v>
      </c>
      <c r="G137" s="6">
        <v>51166</v>
      </c>
      <c r="H137" s="6">
        <v>2088</v>
      </c>
      <c r="I137" s="7"/>
      <c r="J137" s="7"/>
      <c r="K137" s="5"/>
      <c r="L137" s="5"/>
      <c r="M137" s="7">
        <f t="shared" si="2"/>
        <v>0</v>
      </c>
    </row>
    <row r="138" spans="1:13">
      <c r="A138" s="16"/>
      <c r="B138" s="4" t="s">
        <v>16</v>
      </c>
      <c r="C138" s="4" t="s">
        <v>298</v>
      </c>
      <c r="D138" s="4" t="s">
        <v>299</v>
      </c>
      <c r="E138" s="4" t="s">
        <v>278</v>
      </c>
      <c r="F138" s="5">
        <v>2021</v>
      </c>
      <c r="G138" s="6">
        <v>51166</v>
      </c>
      <c r="H138" s="6">
        <v>2088</v>
      </c>
      <c r="I138" s="7"/>
      <c r="J138" s="7"/>
      <c r="K138" s="5"/>
      <c r="L138" s="5"/>
      <c r="M138" s="7">
        <f>SUM(I138:J138)</f>
        <v>0</v>
      </c>
    </row>
    <row r="139" spans="1:13">
      <c r="A139" s="16"/>
      <c r="B139" s="4" t="s">
        <v>16</v>
      </c>
      <c r="C139" s="4" t="s">
        <v>300</v>
      </c>
      <c r="D139" s="4" t="s">
        <v>301</v>
      </c>
      <c r="E139" s="4" t="s">
        <v>278</v>
      </c>
      <c r="F139" s="5">
        <v>2021</v>
      </c>
      <c r="G139" s="6">
        <v>51166</v>
      </c>
      <c r="H139" s="6">
        <v>2088</v>
      </c>
      <c r="I139" s="7"/>
      <c r="J139" s="7"/>
      <c r="K139" s="5"/>
      <c r="L139" s="5"/>
      <c r="M139" s="7">
        <f t="shared" si="2"/>
        <v>0</v>
      </c>
    </row>
    <row r="140" spans="1:13">
      <c r="A140" s="16"/>
      <c r="B140" s="4" t="s">
        <v>16</v>
      </c>
      <c r="C140" s="4" t="s">
        <v>302</v>
      </c>
      <c r="D140" s="4" t="s">
        <v>303</v>
      </c>
      <c r="E140" s="4" t="s">
        <v>278</v>
      </c>
      <c r="F140" s="5">
        <v>2021</v>
      </c>
      <c r="G140" s="6">
        <v>51166</v>
      </c>
      <c r="H140" s="6">
        <v>2088</v>
      </c>
      <c r="I140" s="7"/>
      <c r="J140" s="7"/>
      <c r="K140" s="5"/>
      <c r="L140" s="5"/>
      <c r="M140" s="7">
        <f t="shared" si="2"/>
        <v>0</v>
      </c>
    </row>
    <row r="141" spans="1:13">
      <c r="A141" s="16"/>
      <c r="B141" s="4" t="s">
        <v>16</v>
      </c>
      <c r="C141" s="4" t="s">
        <v>304</v>
      </c>
      <c r="D141" s="4" t="s">
        <v>305</v>
      </c>
      <c r="E141" s="4" t="s">
        <v>278</v>
      </c>
      <c r="F141" s="5">
        <v>2021</v>
      </c>
      <c r="G141" s="6">
        <v>54770</v>
      </c>
      <c r="H141" s="6">
        <v>2121</v>
      </c>
      <c r="I141" s="7"/>
      <c r="J141" s="7"/>
      <c r="K141" s="5"/>
      <c r="L141" s="5"/>
      <c r="M141" s="7">
        <f t="shared" si="2"/>
        <v>0</v>
      </c>
    </row>
    <row r="142" spans="1:13">
      <c r="A142" s="16"/>
      <c r="B142" s="4" t="s">
        <v>16</v>
      </c>
      <c r="C142" s="4" t="s">
        <v>306</v>
      </c>
      <c r="D142" s="4" t="s">
        <v>307</v>
      </c>
      <c r="E142" s="4" t="s">
        <v>278</v>
      </c>
      <c r="F142" s="5">
        <v>2021</v>
      </c>
      <c r="G142" s="6">
        <v>52130</v>
      </c>
      <c r="H142" s="6">
        <v>2121</v>
      </c>
      <c r="I142" s="7"/>
      <c r="J142" s="7"/>
      <c r="K142" s="5"/>
      <c r="L142" s="5"/>
      <c r="M142" s="7">
        <f t="shared" si="2"/>
        <v>0</v>
      </c>
    </row>
    <row r="143" spans="1:13">
      <c r="A143" s="16"/>
      <c r="B143" s="4" t="s">
        <v>16</v>
      </c>
      <c r="C143" s="4" t="s">
        <v>308</v>
      </c>
      <c r="D143" s="4" t="s">
        <v>309</v>
      </c>
      <c r="E143" s="4" t="s">
        <v>278</v>
      </c>
      <c r="F143" s="5">
        <v>2021</v>
      </c>
      <c r="G143" s="6">
        <v>55545</v>
      </c>
      <c r="H143" s="6">
        <v>2226</v>
      </c>
      <c r="I143" s="7"/>
      <c r="J143" s="7"/>
      <c r="K143" s="5"/>
      <c r="L143" s="5"/>
      <c r="M143" s="7">
        <f t="shared" si="2"/>
        <v>0</v>
      </c>
    </row>
    <row r="144" spans="1:13">
      <c r="A144" s="16"/>
      <c r="B144" s="4" t="s">
        <v>16</v>
      </c>
      <c r="C144" s="4" t="s">
        <v>310</v>
      </c>
      <c r="D144" s="4" t="s">
        <v>311</v>
      </c>
      <c r="E144" s="4" t="s">
        <v>278</v>
      </c>
      <c r="F144" s="5">
        <v>2021</v>
      </c>
      <c r="G144" s="6">
        <v>55545</v>
      </c>
      <c r="H144" s="6">
        <v>2226</v>
      </c>
      <c r="I144" s="7"/>
      <c r="J144" s="7"/>
      <c r="K144" s="5"/>
      <c r="L144" s="5"/>
      <c r="M144" s="7">
        <f t="shared" si="2"/>
        <v>0</v>
      </c>
    </row>
    <row r="145" spans="1:13">
      <c r="A145" s="16"/>
      <c r="B145" s="4" t="s">
        <v>16</v>
      </c>
      <c r="C145" s="4" t="s">
        <v>312</v>
      </c>
      <c r="D145" s="4" t="s">
        <v>313</v>
      </c>
      <c r="E145" s="4" t="s">
        <v>278</v>
      </c>
      <c r="F145" s="5">
        <v>2021</v>
      </c>
      <c r="G145" s="6">
        <v>56929</v>
      </c>
      <c r="H145" s="6">
        <v>2226</v>
      </c>
      <c r="I145" s="7"/>
      <c r="J145" s="7"/>
      <c r="K145" s="5"/>
      <c r="L145" s="5"/>
      <c r="M145" s="7">
        <f t="shared" si="2"/>
        <v>0</v>
      </c>
    </row>
    <row r="146" spans="1:13">
      <c r="A146" s="16"/>
      <c r="B146" s="4" t="s">
        <v>16</v>
      </c>
      <c r="C146" s="4" t="s">
        <v>314</v>
      </c>
      <c r="D146" s="4" t="s">
        <v>315</v>
      </c>
      <c r="E146" s="4" t="s">
        <v>278</v>
      </c>
      <c r="F146" s="5">
        <v>2021</v>
      </c>
      <c r="G146" s="6">
        <v>56752</v>
      </c>
      <c r="H146" s="6">
        <v>2226</v>
      </c>
      <c r="I146" s="7"/>
      <c r="J146" s="7"/>
      <c r="K146" s="5"/>
      <c r="L146" s="5"/>
      <c r="M146" s="7">
        <f t="shared" si="2"/>
        <v>0</v>
      </c>
    </row>
    <row r="147" spans="1:13">
      <c r="A147" s="16"/>
      <c r="B147" s="4" t="s">
        <v>16</v>
      </c>
      <c r="C147" s="4" t="s">
        <v>316</v>
      </c>
      <c r="D147" s="4" t="s">
        <v>317</v>
      </c>
      <c r="E147" s="4" t="s">
        <v>19</v>
      </c>
      <c r="F147" s="5">
        <v>2021</v>
      </c>
      <c r="G147" s="6">
        <v>42119</v>
      </c>
      <c r="H147" s="6">
        <v>1845</v>
      </c>
      <c r="I147" s="7"/>
      <c r="J147" s="7"/>
      <c r="K147" s="5"/>
      <c r="L147" s="5"/>
      <c r="M147" s="7">
        <f t="shared" si="2"/>
        <v>0</v>
      </c>
    </row>
    <row r="148" spans="1:13">
      <c r="A148" s="17"/>
      <c r="B148" s="4" t="s">
        <v>16</v>
      </c>
      <c r="C148" s="4" t="s">
        <v>318</v>
      </c>
      <c r="D148" s="4" t="s">
        <v>319</v>
      </c>
      <c r="E148" s="4" t="s">
        <v>278</v>
      </c>
      <c r="F148" s="5">
        <v>2021</v>
      </c>
      <c r="G148" s="6">
        <v>56929</v>
      </c>
      <c r="H148" s="6">
        <v>2259</v>
      </c>
      <c r="I148" s="7"/>
      <c r="J148" s="7"/>
      <c r="K148" s="5"/>
      <c r="L148" s="5"/>
      <c r="M148" s="7">
        <f t="shared" si="2"/>
        <v>0</v>
      </c>
    </row>
    <row r="149" spans="1:13">
      <c r="A149" s="15" t="s">
        <v>320</v>
      </c>
      <c r="B149" s="4" t="s">
        <v>16</v>
      </c>
      <c r="C149" s="4" t="s">
        <v>321</v>
      </c>
      <c r="D149" s="4" t="s">
        <v>322</v>
      </c>
      <c r="E149" s="4" t="s">
        <v>19</v>
      </c>
      <c r="F149" s="5">
        <v>2016</v>
      </c>
      <c r="G149" s="6">
        <v>40013</v>
      </c>
      <c r="H149" s="6">
        <v>2577</v>
      </c>
      <c r="I149" s="7"/>
      <c r="J149" s="7"/>
      <c r="K149" s="5"/>
      <c r="L149" s="5"/>
      <c r="M149" s="7">
        <f t="shared" si="2"/>
        <v>0</v>
      </c>
    </row>
    <row r="150" spans="1:13">
      <c r="A150" s="16"/>
      <c r="B150" s="4" t="s">
        <v>16</v>
      </c>
      <c r="C150" s="4" t="s">
        <v>323</v>
      </c>
      <c r="D150" s="4" t="s">
        <v>324</v>
      </c>
      <c r="E150" s="4" t="s">
        <v>19</v>
      </c>
      <c r="F150" s="5">
        <v>2016</v>
      </c>
      <c r="G150" s="6">
        <v>40013</v>
      </c>
      <c r="H150" s="6">
        <v>2675</v>
      </c>
      <c r="I150" s="7"/>
      <c r="J150" s="7"/>
      <c r="K150" s="5"/>
      <c r="L150" s="5"/>
      <c r="M150" s="7">
        <f t="shared" si="2"/>
        <v>0</v>
      </c>
    </row>
    <row r="151" spans="1:13">
      <c r="A151" s="17"/>
      <c r="B151" s="4" t="s">
        <v>16</v>
      </c>
      <c r="C151" s="4" t="s">
        <v>325</v>
      </c>
      <c r="D151" s="4" t="s">
        <v>326</v>
      </c>
      <c r="E151" s="4" t="s">
        <v>19</v>
      </c>
      <c r="F151" s="5">
        <v>2016</v>
      </c>
      <c r="G151" s="6">
        <v>40013</v>
      </c>
      <c r="H151" s="6">
        <v>2597</v>
      </c>
      <c r="I151" s="7"/>
      <c r="J151" s="7"/>
      <c r="K151" s="5"/>
      <c r="L151" s="5"/>
      <c r="M151" s="7">
        <f t="shared" si="2"/>
        <v>0</v>
      </c>
    </row>
    <row r="152" spans="1:13" ht="7.15" customHeight="1"/>
    <row r="153" spans="1:13" ht="14.1" customHeight="1">
      <c r="A153" s="18"/>
      <c r="B153" s="10"/>
    </row>
    <row r="154" spans="1:13" ht="0" hidden="1" customHeight="1"/>
    <row r="155" spans="1:13" ht="15.75" thickBot="1"/>
    <row r="156" spans="1:13" ht="49.5" customHeight="1" thickBot="1">
      <c r="A156" s="20" t="s">
        <v>328</v>
      </c>
      <c r="B156" s="21"/>
      <c r="C156" s="21"/>
      <c r="D156" s="21"/>
      <c r="E156" s="22"/>
      <c r="I156" s="23" t="s">
        <v>329</v>
      </c>
      <c r="J156" s="23" t="s">
        <v>330</v>
      </c>
      <c r="K156" s="23" t="s">
        <v>331</v>
      </c>
    </row>
    <row r="157" spans="1:13">
      <c r="I157" s="24">
        <f>SUM(I4:I151)</f>
        <v>0</v>
      </c>
      <c r="J157" s="24">
        <f>SUM(J4:J151)</f>
        <v>0</v>
      </c>
      <c r="K157" s="25">
        <f>SUM(I157:J157)</f>
        <v>0</v>
      </c>
    </row>
    <row r="158" spans="1:13" ht="15.75" thickBot="1"/>
    <row r="159" spans="1:13" ht="15.75" thickBot="1">
      <c r="I159" s="26" t="s">
        <v>332</v>
      </c>
      <c r="J159" s="27"/>
      <c r="K159" s="28">
        <f>SUM(K157)</f>
        <v>0</v>
      </c>
    </row>
  </sheetData>
  <mergeCells count="9">
    <mergeCell ref="A22:A148"/>
    <mergeCell ref="A153:B153"/>
    <mergeCell ref="A149:A151"/>
    <mergeCell ref="A156:D156"/>
    <mergeCell ref="A1:M1"/>
    <mergeCell ref="B2:E2"/>
    <mergeCell ref="H2:I2"/>
    <mergeCell ref="A4:A14"/>
    <mergeCell ref="A15:A21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1495425</xdr:colOff>
                    <xdr:row>155</xdr:row>
                    <xdr:rowOff>142875</xdr:rowOff>
                  </from>
                  <to>
                    <xdr:col>3</xdr:col>
                    <xdr:colOff>171450</xdr:colOff>
                    <xdr:row>155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942975</xdr:colOff>
                    <xdr:row>155</xdr:row>
                    <xdr:rowOff>142875</xdr:rowOff>
                  </from>
                  <to>
                    <xdr:col>4</xdr:col>
                    <xdr:colOff>19050</xdr:colOff>
                    <xdr:row>155</xdr:row>
                    <xdr:rowOff>352425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Dethon</vt:lpstr>
      <vt:lpstr>Dethon!Afdruktitels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Emma Zwaan</cp:lastModifiedBy>
  <dcterms:created xsi:type="dcterms:W3CDTF">2022-08-29T08:20:51Z</dcterms:created>
  <dcterms:modified xsi:type="dcterms:W3CDTF">2022-09-20T10:00:23Z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