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BMI-IBIperceel2/Gedeelde documenten/General/Aanbestedingsdocumenten/"/>
    </mc:Choice>
  </mc:AlternateContent>
  <xr:revisionPtr revIDLastSave="38" documentId="8_{F0C442DE-0F76-4BDC-8DB9-3437C3B8DD9C}" xr6:coauthVersionLast="47" xr6:coauthVersionMax="47" xr10:uidLastSave="{FADF0741-A5F1-4D5F-A7D3-34C25BBFFA99}"/>
  <bookViews>
    <workbookView xWindow="-5130" yWindow="-21720" windowWidth="38640" windowHeight="21240" xr2:uid="{7B75D850-9F15-4EA9-BAA4-6BBBF992160C}"/>
  </bookViews>
  <sheets>
    <sheet name="INSTRUCTIE INVULLEN" sheetId="2" r:id="rId1"/>
    <sheet name="INSCHRIJFBILJET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4" l="1"/>
  <c r="I10" i="4"/>
  <c r="G55" i="4"/>
  <c r="G54" i="4"/>
  <c r="G53" i="4"/>
  <c r="G52" i="4"/>
  <c r="G47" i="4"/>
  <c r="G44" i="4"/>
  <c r="G40" i="4"/>
  <c r="J34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F45" i="4"/>
  <c r="G45" i="4" s="1"/>
  <c r="I11" i="4" l="1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F46" i="4" l="1"/>
  <c r="G46" i="4" s="1"/>
  <c r="F44" i="4"/>
  <c r="F39" i="4"/>
  <c r="G39" i="4" s="1"/>
</calcChain>
</file>

<file path=xl/sharedStrings.xml><?xml version="1.0" encoding="utf-8"?>
<sst xmlns="http://schemas.openxmlformats.org/spreadsheetml/2006/main" count="158" uniqueCount="89">
  <si>
    <t>Instructie invullen prijzenblad:</t>
  </si>
  <si>
    <t>- U vult de groene cellen in.</t>
  </si>
  <si>
    <t>- Wanneer u niet alle cellen invult is de inschrijving niet geldig en is verdere deelname en beoordeling uitgesloten.</t>
  </si>
  <si>
    <t>- Alle genoemde aantallen bij onderdeel B en C zijn indicatief, daar kunnen geen rechten aan worden ontleend.</t>
  </si>
  <si>
    <t>- De door u ingevulde tarieven zijn excl. btw</t>
  </si>
  <si>
    <t>- Het prijzenblad rekent automatisch de fictieve totaalprijs door excl. en incl. BTW.</t>
  </si>
  <si>
    <t>- Voor het gunningscriterium prijs wordt het totaal inclusief BTW gebruikt. Dit is de gele cel.</t>
  </si>
  <si>
    <t>- De tarieven zijn inclusief alle overige kosten zoals vermeld in de aanbestedingsstukken</t>
  </si>
  <si>
    <t>Naam Inschrijver:</t>
  </si>
  <si>
    <t>ONDERDEEL A: KOSTEN PREVENTIEF ONDERHOUD EN AFKOOP CORRECTIEF (STORINGEN) ONDERHOUD</t>
  </si>
  <si>
    <t xml:space="preserve">Locatie naam </t>
  </si>
  <si>
    <t>Locatie adres</t>
  </si>
  <si>
    <t>Installatie/element</t>
  </si>
  <si>
    <t>PRIJS PER JAAR INCL.BTW</t>
  </si>
  <si>
    <t>Bouw lagen</t>
  </si>
  <si>
    <t>BVO</t>
  </si>
  <si>
    <t>Preventief en correctief (storingen) onderhoud</t>
  </si>
  <si>
    <t>Fabrikaat \Type</t>
  </si>
  <si>
    <t>BMI en ontruiming</t>
  </si>
  <si>
    <t>-</t>
  </si>
  <si>
    <t>Inbraakbeveiliging</t>
  </si>
  <si>
    <t>Penta</t>
  </si>
  <si>
    <t>Brandscherm</t>
  </si>
  <si>
    <t>Sprinkler</t>
  </si>
  <si>
    <t>Aritech</t>
  </si>
  <si>
    <t>Siemens FC724</t>
  </si>
  <si>
    <t>ONDERDEEL B: VERREKENPRIJZEN:</t>
  </si>
  <si>
    <t>Weging</t>
  </si>
  <si>
    <t>Prijs per uur excl. btw</t>
  </si>
  <si>
    <t>prijs per uur incl. btw</t>
  </si>
  <si>
    <t>TOTAAL ONDERDEEL B</t>
  </si>
  <si>
    <t>ONDERDEEL C: TOESLAGEN</t>
  </si>
  <si>
    <t>Soort toeslag</t>
  </si>
  <si>
    <t>percentage</t>
  </si>
  <si>
    <t>kosten toeslag exlc. btw</t>
  </si>
  <si>
    <t>kosten toeslag incl. btw</t>
  </si>
  <si>
    <t>Toeslag op door aannemer uitbesteed werk aan onderaannemer</t>
  </si>
  <si>
    <t>TOTAAL ONDERDEEL C</t>
  </si>
  <si>
    <t>ONDERDEEL</t>
  </si>
  <si>
    <t>totaal incl. btw</t>
  </si>
  <si>
    <t>ONDERDEEL B: VERREKENPRIJZEN</t>
  </si>
  <si>
    <t>MBO College Hilversum</t>
  </si>
  <si>
    <t>Arena 301,1213 NW Hilversum</t>
  </si>
  <si>
    <t>Galaxy</t>
  </si>
  <si>
    <t>MBO College Almere</t>
  </si>
  <si>
    <t>Straat van Florida 1, 1311 RK Almere</t>
  </si>
  <si>
    <t>Galaxy GD520</t>
  </si>
  <si>
    <t>MBO College Leleystad</t>
  </si>
  <si>
    <t>Agorawagenplein 1, 8224 KP Lelystad</t>
  </si>
  <si>
    <t>Galaxy GD240</t>
  </si>
  <si>
    <t>MBO College Almere (Poort)</t>
  </si>
  <si>
    <t>Winterspelenplein 25, 1362 LE Almere</t>
  </si>
  <si>
    <t>De Grroot</t>
  </si>
  <si>
    <t>MBO College Noord, Bredero</t>
  </si>
  <si>
    <t>Meeuwenlaan 132, 1022 AM Amsterdam</t>
  </si>
  <si>
    <t xml:space="preserve">Aritech </t>
  </si>
  <si>
    <t>MBO College Noord, Bredero+Noodlokalen</t>
  </si>
  <si>
    <t>Inbraakbeveilging</t>
  </si>
  <si>
    <t>Van der Bilt</t>
  </si>
  <si>
    <t>VO, LUCA Praktijkschool</t>
  </si>
  <si>
    <t>Javaplantsoen 24, 1095 CS Amsterdam</t>
  </si>
  <si>
    <t>Lobeco</t>
  </si>
  <si>
    <t>VAVO, Joke Smit College</t>
  </si>
  <si>
    <t>Reijnier Vinkeleskade 62, 1071 SX Amsterdam</t>
  </si>
  <si>
    <t>VO, Hubertus &amp; Berkhoff </t>
  </si>
  <si>
    <t>Betuwestraat 29, 1079 PR Amsterdam</t>
  </si>
  <si>
    <t xml:space="preserve">Networx </t>
  </si>
  <si>
    <t>VO, Tobias School</t>
  </si>
  <si>
    <t>Rietwijkerstraat 55, 1059 VX Amsterdam</t>
  </si>
  <si>
    <t>Aritech ATS</t>
  </si>
  <si>
    <t>VOVA (Hyperion)</t>
  </si>
  <si>
    <t>Badhuiskade 361, 1031KV Amsterdam</t>
  </si>
  <si>
    <t>Galaxy GD264</t>
  </si>
  <si>
    <t>VOVA (Cburg)</t>
  </si>
  <si>
    <t>Foekje Dillemastraat 116,1095 Amsterdam</t>
  </si>
  <si>
    <t>All-in uurtarief voor alle werkzaamheden:</t>
  </si>
  <si>
    <t>Uurtarief</t>
  </si>
  <si>
    <t>Netto kosten fictief (weging)</t>
  </si>
  <si>
    <t>totaal prijs incl. btw</t>
  </si>
  <si>
    <t>Preventief onderhoud</t>
  </si>
  <si>
    <t>PRIJS PER JAAR EXCL. BTW</t>
  </si>
  <si>
    <t>Afkoop Correctief (storingen) onderhoud</t>
  </si>
  <si>
    <t>ONDERDEEL A: AANNEEMSOM KOSTEN PREVENTIEF ONDERHOUD EN AFKOOP CORRECTIEF (STORINGEN) ONDERHOUD</t>
  </si>
  <si>
    <t>Toeslag op netto klein materiaal (inkoopprijs) tot € 1.500</t>
  </si>
  <si>
    <t>Toeslag op netto groot materiaal (inkoopprijs) vanaf € 1.500</t>
  </si>
  <si>
    <t>TOTAAL AANNEEMSOM ONDERDEEL A - dit bedrag mag niet hoger zijn dan het in het PvE opgegeven plafondbedrag</t>
  </si>
  <si>
    <t xml:space="preserve">Hieronder volgt de instructie voor het invullen van het inschrijfbiljet </t>
  </si>
  <si>
    <t xml:space="preserve">TOTAAL INSCHRIJVING </t>
  </si>
  <si>
    <t>Inschrijfbiljet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</si>
</sst>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2" fillId="0" borderId="4" xfId="1" applyBorder="1"/>
    <xf numFmtId="0" fontId="2" fillId="0" borderId="4" xfId="1" applyBorder="1" applyAlignment="1">
      <alignment horizontal="left"/>
    </xf>
    <xf numFmtId="0" fontId="0" fillId="0" borderId="4" xfId="0" applyBorder="1"/>
    <xf numFmtId="0" fontId="0" fillId="2" borderId="0" xfId="0" applyFill="1"/>
    <xf numFmtId="0" fontId="2" fillId="0" borderId="2" xfId="1" applyBorder="1"/>
    <xf numFmtId="0" fontId="2" fillId="0" borderId="2" xfId="1" applyBorder="1" applyAlignment="1">
      <alignment horizontal="left"/>
    </xf>
    <xf numFmtId="0" fontId="0" fillId="0" borderId="2" xfId="0" applyBorder="1"/>
    <xf numFmtId="44" fontId="0" fillId="0" borderId="0" xfId="0" applyNumberFormat="1"/>
    <xf numFmtId="44" fontId="2" fillId="0" borderId="1" xfId="1" applyNumberFormat="1" applyBorder="1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6" fillId="0" borderId="0" xfId="0" applyFon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4" fontId="0" fillId="0" borderId="4" xfId="0" applyNumberFormat="1" applyBorder="1" applyAlignment="1">
      <alignment horizontal="center" vertical="top"/>
    </xf>
    <xf numFmtId="44" fontId="0" fillId="0" borderId="4" xfId="0" applyNumberFormat="1" applyBorder="1"/>
    <xf numFmtId="0" fontId="6" fillId="4" borderId="4" xfId="0" applyFont="1" applyFill="1" applyBorder="1"/>
    <xf numFmtId="164" fontId="6" fillId="4" borderId="4" xfId="0" applyNumberFormat="1" applyFont="1" applyFill="1" applyBorder="1"/>
    <xf numFmtId="44" fontId="6" fillId="4" borderId="4" xfId="0" applyNumberFormat="1" applyFont="1" applyFill="1" applyBorder="1"/>
    <xf numFmtId="0" fontId="6" fillId="0" borderId="4" xfId="0" applyFont="1" applyBorder="1"/>
    <xf numFmtId="44" fontId="6" fillId="0" borderId="4" xfId="0" applyNumberFormat="1" applyFont="1" applyBorder="1"/>
    <xf numFmtId="0" fontId="0" fillId="0" borderId="0" xfId="0" quotePrefix="1" applyAlignment="1">
      <alignment vertical="top" wrapText="1"/>
    </xf>
    <xf numFmtId="0" fontId="0" fillId="0" borderId="0" xfId="0" quotePrefix="1" applyAlignment="1">
      <alignment vertical="top"/>
    </xf>
    <xf numFmtId="0" fontId="6" fillId="4" borderId="5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6" fillId="0" borderId="3" xfId="0" applyFont="1" applyBorder="1"/>
    <xf numFmtId="44" fontId="6" fillId="0" borderId="3" xfId="0" applyNumberFormat="1" applyFont="1" applyBorder="1"/>
    <xf numFmtId="44" fontId="6" fillId="0" borderId="3" xfId="0" applyNumberFormat="1" applyFont="1" applyBorder="1" applyAlignment="1">
      <alignment vertical="top"/>
    </xf>
    <xf numFmtId="44" fontId="6" fillId="2" borderId="3" xfId="0" applyNumberFormat="1" applyFont="1" applyFill="1" applyBorder="1"/>
    <xf numFmtId="0" fontId="2" fillId="0" borderId="2" xfId="1" applyFill="1" applyBorder="1" applyAlignment="1">
      <alignment horizontal="left"/>
    </xf>
    <xf numFmtId="0" fontId="2" fillId="0" borderId="4" xfId="1" applyFill="1" applyBorder="1" applyAlignment="1">
      <alignment horizontal="left"/>
    </xf>
    <xf numFmtId="0" fontId="2" fillId="0" borderId="4" xfId="1" applyFill="1" applyBorder="1"/>
    <xf numFmtId="0" fontId="2" fillId="0" borderId="4" xfId="1" applyFill="1" applyBorder="1" applyAlignment="1">
      <alignment horizontal="left" vertical="top"/>
    </xf>
    <xf numFmtId="44" fontId="2" fillId="4" borderId="8" xfId="1" applyNumberFormat="1" applyFill="1" applyBorder="1"/>
    <xf numFmtId="44" fontId="0" fillId="0" borderId="1" xfId="0" applyNumberForma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0" fillId="0" borderId="0" xfId="0" applyFill="1"/>
    <xf numFmtId="164" fontId="0" fillId="3" borderId="4" xfId="0" applyNumberFormat="1" applyFill="1" applyBorder="1" applyProtection="1">
      <protection locked="0"/>
    </xf>
    <xf numFmtId="44" fontId="0" fillId="3" borderId="2" xfId="0" applyNumberFormat="1" applyFill="1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4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 vertical="top"/>
    </xf>
    <xf numFmtId="44" fontId="0" fillId="0" borderId="5" xfId="0" applyNumberFormat="1" applyBorder="1" applyAlignment="1">
      <alignment horizontal="left"/>
    </xf>
    <xf numFmtId="44" fontId="0" fillId="0" borderId="3" xfId="0" applyNumberFormat="1" applyBorder="1" applyAlignment="1">
      <alignment horizontal="left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44" fontId="0" fillId="3" borderId="5" xfId="0" applyNumberFormat="1" applyFill="1" applyBorder="1" applyAlignment="1" applyProtection="1">
      <alignment horizontal="left" vertical="top"/>
      <protection locked="0"/>
    </xf>
    <xf numFmtId="44" fontId="0" fillId="3" borderId="3" xfId="0" applyNumberFormat="1" applyFill="1" applyBorder="1" applyAlignment="1" applyProtection="1">
      <alignment horizontal="left" vertical="top"/>
      <protection locked="0"/>
    </xf>
    <xf numFmtId="0" fontId="8" fillId="3" borderId="4" xfId="0" applyFont="1" applyFill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7" fillId="4" borderId="5" xfId="1" applyFont="1" applyFill="1" applyBorder="1" applyAlignment="1">
      <alignment horizontal="left" vertical="top"/>
    </xf>
    <xf numFmtId="0" fontId="7" fillId="4" borderId="10" xfId="1" applyFont="1" applyFill="1" applyBorder="1" applyAlignment="1">
      <alignment horizontal="left" vertical="top"/>
    </xf>
    <xf numFmtId="0" fontId="7" fillId="4" borderId="3" xfId="1" applyFont="1" applyFill="1" applyBorder="1" applyAlignment="1">
      <alignment horizontal="left" vertical="top"/>
    </xf>
  </cellXfs>
  <cellStyles count="2">
    <cellStyle name="Standaard" xfId="0" builtinId="0"/>
    <cellStyle name="Standaard 3" xfId="1" xr:uid="{1951D331-AE88-4921-B1B7-346DF8F9B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71E9-8DD5-4A9D-A777-BA5DFD5695B0}">
  <dimension ref="A3:D12"/>
  <sheetViews>
    <sheetView tabSelected="1" zoomScale="175" zoomScaleNormal="175" workbookViewId="0">
      <selection activeCell="B29" sqref="B29"/>
    </sheetView>
  </sheetViews>
  <sheetFormatPr defaultRowHeight="14.4" x14ac:dyDescent="0.3"/>
  <sheetData>
    <row r="3" spans="1:4" x14ac:dyDescent="0.3">
      <c r="A3" t="s">
        <v>86</v>
      </c>
    </row>
    <row r="5" spans="1:4" x14ac:dyDescent="0.3">
      <c r="A5" s="47" t="s">
        <v>0</v>
      </c>
      <c r="B5" s="47"/>
      <c r="C5" s="47"/>
      <c r="D5" s="47"/>
    </row>
    <row r="6" spans="1:4" x14ac:dyDescent="0.3">
      <c r="A6" s="48" t="s">
        <v>1</v>
      </c>
      <c r="B6" s="48"/>
      <c r="C6" s="48"/>
      <c r="D6" s="48"/>
    </row>
    <row r="7" spans="1:4" ht="14.4" customHeight="1" x14ac:dyDescent="0.3">
      <c r="A7" s="26" t="s">
        <v>2</v>
      </c>
      <c r="B7" s="25"/>
      <c r="C7" s="25"/>
      <c r="D7" s="12"/>
    </row>
    <row r="8" spans="1:4" x14ac:dyDescent="0.3">
      <c r="A8" s="26" t="s">
        <v>3</v>
      </c>
      <c r="B8" s="26"/>
      <c r="C8" s="26"/>
      <c r="D8" s="11"/>
    </row>
    <row r="9" spans="1:4" x14ac:dyDescent="0.3">
      <c r="A9" s="26" t="s">
        <v>4</v>
      </c>
      <c r="B9" s="26"/>
      <c r="C9" s="26"/>
      <c r="D9" s="11"/>
    </row>
    <row r="10" spans="1:4" x14ac:dyDescent="0.3">
      <c r="A10" s="26" t="s">
        <v>5</v>
      </c>
      <c r="B10" s="26"/>
      <c r="C10" s="26"/>
      <c r="D10" s="11"/>
    </row>
    <row r="11" spans="1:4" x14ac:dyDescent="0.3">
      <c r="A11" s="26" t="s">
        <v>6</v>
      </c>
      <c r="B11" s="26"/>
      <c r="C11" s="26"/>
      <c r="D11" s="11"/>
    </row>
    <row r="12" spans="1:4" x14ac:dyDescent="0.3">
      <c r="A12" s="26" t="s">
        <v>7</v>
      </c>
      <c r="B12" s="26"/>
      <c r="C12" s="26"/>
      <c r="D12" s="26"/>
    </row>
  </sheetData>
  <sheetProtection algorithmName="SHA-512" hashValue="2ghT4kV2tFcfYx0qUIv/U6QYw2kEbIpSwVv4YdJY08sEpRBrliqRlIWbNCQatZ+1oI9bz2+o+RV+1K/DdL+NUQ==" saltValue="y/MnuIlnDxb+5S51k7IoUA==" spinCount="100000" sheet="1" objects="1" scenarios="1"/>
  <mergeCells count="2">
    <mergeCell ref="A5:D5"/>
    <mergeCell ref="A6:D6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28F8-72AE-479C-BFF8-D8EBAF41A266}">
  <dimension ref="A1:J766"/>
  <sheetViews>
    <sheetView zoomScale="85" zoomScaleNormal="85" workbookViewId="0">
      <selection activeCell="G10" sqref="G10"/>
    </sheetView>
  </sheetViews>
  <sheetFormatPr defaultRowHeight="14.4" outlineLevelCol="1" x14ac:dyDescent="0.3"/>
  <cols>
    <col min="1" max="1" width="27.5546875" customWidth="1" outlineLevel="1"/>
    <col min="2" max="2" width="39.5546875" customWidth="1"/>
    <col min="3" max="3" width="14.6640625" customWidth="1"/>
    <col min="4" max="4" width="11.109375" style="4" customWidth="1"/>
    <col min="5" max="5" width="22.33203125" customWidth="1"/>
    <col min="6" max="6" width="22.6640625" customWidth="1"/>
    <col min="7" max="7" width="24.109375" bestFit="1" customWidth="1"/>
    <col min="8" max="10" width="23.6640625" customWidth="1"/>
    <col min="11" max="11" width="42.44140625" customWidth="1"/>
    <col min="12" max="12" width="34.109375" customWidth="1"/>
  </cols>
  <sheetData>
    <row r="1" spans="1:10" ht="18" x14ac:dyDescent="0.35">
      <c r="A1" s="14" t="s">
        <v>88</v>
      </c>
      <c r="D1" s="44"/>
    </row>
    <row r="2" spans="1:10" ht="18" x14ac:dyDescent="0.35">
      <c r="A2" s="23" t="s">
        <v>8</v>
      </c>
      <c r="B2" s="67"/>
      <c r="C2" s="67"/>
      <c r="D2" s="67"/>
      <c r="E2" s="67"/>
    </row>
    <row r="3" spans="1:10" x14ac:dyDescent="0.3">
      <c r="D3"/>
    </row>
    <row r="4" spans="1:10" ht="23.4" customHeight="1" x14ac:dyDescent="0.45">
      <c r="A4" s="14" t="s">
        <v>9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5" thickBot="1" x14ac:dyDescent="0.35">
      <c r="D5" s="44"/>
    </row>
    <row r="6" spans="1:10" ht="23.4" customHeight="1" x14ac:dyDescent="0.3">
      <c r="A6" s="70" t="s">
        <v>10</v>
      </c>
      <c r="B6" s="70" t="s">
        <v>11</v>
      </c>
      <c r="C6" s="39"/>
      <c r="D6" s="39"/>
      <c r="E6" s="73" t="s">
        <v>12</v>
      </c>
      <c r="F6" s="70" t="s">
        <v>17</v>
      </c>
      <c r="G6" s="39" t="s">
        <v>80</v>
      </c>
      <c r="H6" s="39" t="s">
        <v>80</v>
      </c>
      <c r="I6" s="39" t="s">
        <v>80</v>
      </c>
      <c r="J6" s="39" t="s">
        <v>13</v>
      </c>
    </row>
    <row r="7" spans="1:10" ht="28.8" x14ac:dyDescent="0.3">
      <c r="A7" s="71"/>
      <c r="B7" s="71"/>
      <c r="C7" s="43" t="s">
        <v>14</v>
      </c>
      <c r="D7" s="42" t="s">
        <v>15</v>
      </c>
      <c r="E7" s="74"/>
      <c r="F7" s="71"/>
      <c r="G7" s="40" t="s">
        <v>79</v>
      </c>
      <c r="H7" s="40" t="s">
        <v>81</v>
      </c>
      <c r="I7" s="40" t="s">
        <v>16</v>
      </c>
      <c r="J7" s="40" t="s">
        <v>16</v>
      </c>
    </row>
    <row r="8" spans="1:10" ht="23.4" customHeight="1" thickBot="1" x14ac:dyDescent="0.35">
      <c r="A8" s="72"/>
      <c r="B8" s="72"/>
      <c r="C8" s="41"/>
      <c r="D8" s="41"/>
      <c r="E8" s="75"/>
      <c r="F8" s="72"/>
      <c r="G8" s="42"/>
      <c r="H8" s="42"/>
      <c r="I8" s="42"/>
      <c r="J8" s="42"/>
    </row>
    <row r="9" spans="1:10" ht="36" customHeight="1" thickBot="1" x14ac:dyDescent="0.35">
      <c r="A9" s="76"/>
      <c r="B9" s="77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" t="s">
        <v>41</v>
      </c>
      <c r="B10" s="33" t="s">
        <v>42</v>
      </c>
      <c r="C10" s="6"/>
      <c r="D10" s="33">
        <v>25714</v>
      </c>
      <c r="E10" s="7" t="s">
        <v>18</v>
      </c>
      <c r="F10" s="7" t="s">
        <v>21</v>
      </c>
      <c r="G10" s="46">
        <v>0</v>
      </c>
      <c r="H10" s="46">
        <v>0</v>
      </c>
      <c r="I10" s="38">
        <f>G10+H10</f>
        <v>0</v>
      </c>
      <c r="J10" s="9">
        <f>I10*1.21</f>
        <v>0</v>
      </c>
    </row>
    <row r="11" spans="1:10" x14ac:dyDescent="0.3">
      <c r="A11" s="1" t="s">
        <v>41</v>
      </c>
      <c r="B11" s="34" t="s">
        <v>42</v>
      </c>
      <c r="C11" s="2"/>
      <c r="D11" s="34" t="s">
        <v>19</v>
      </c>
      <c r="E11" s="3" t="s">
        <v>20</v>
      </c>
      <c r="F11" s="3" t="s">
        <v>43</v>
      </c>
      <c r="G11" s="46">
        <v>0</v>
      </c>
      <c r="H11" s="46">
        <v>0</v>
      </c>
      <c r="I11" s="38">
        <f t="shared" ref="I11:I33" si="0">G11+H11</f>
        <v>0</v>
      </c>
      <c r="J11" s="9">
        <f t="shared" ref="J11:J33" si="1">I11*1.21</f>
        <v>0</v>
      </c>
    </row>
    <row r="12" spans="1:10" x14ac:dyDescent="0.3">
      <c r="A12" s="1" t="s">
        <v>44</v>
      </c>
      <c r="B12" s="34" t="s">
        <v>45</v>
      </c>
      <c r="C12" s="2"/>
      <c r="D12" s="34">
        <v>22249</v>
      </c>
      <c r="E12" s="3" t="s">
        <v>18</v>
      </c>
      <c r="F12" s="3" t="s">
        <v>25</v>
      </c>
      <c r="G12" s="46">
        <v>0</v>
      </c>
      <c r="H12" s="46">
        <v>0</v>
      </c>
      <c r="I12" s="38">
        <f t="shared" si="0"/>
        <v>0</v>
      </c>
      <c r="J12" s="9">
        <f t="shared" si="1"/>
        <v>0</v>
      </c>
    </row>
    <row r="13" spans="1:10" x14ac:dyDescent="0.3">
      <c r="A13" s="1" t="s">
        <v>44</v>
      </c>
      <c r="B13" s="34" t="s">
        <v>45</v>
      </c>
      <c r="C13" s="2"/>
      <c r="D13" s="34" t="s">
        <v>19</v>
      </c>
      <c r="E13" s="3" t="s">
        <v>20</v>
      </c>
      <c r="F13" s="3" t="s">
        <v>46</v>
      </c>
      <c r="G13" s="46">
        <v>0</v>
      </c>
      <c r="H13" s="46">
        <v>0</v>
      </c>
      <c r="I13" s="38">
        <f t="shared" si="0"/>
        <v>0</v>
      </c>
      <c r="J13" s="9">
        <f t="shared" si="1"/>
        <v>0</v>
      </c>
    </row>
    <row r="14" spans="1:10" x14ac:dyDescent="0.3">
      <c r="A14" s="1" t="s">
        <v>47</v>
      </c>
      <c r="B14" s="34" t="s">
        <v>48</v>
      </c>
      <c r="C14" s="2"/>
      <c r="D14" s="34">
        <v>13608</v>
      </c>
      <c r="E14" s="3" t="s">
        <v>18</v>
      </c>
      <c r="F14" s="3" t="s">
        <v>25</v>
      </c>
      <c r="G14" s="46">
        <v>0</v>
      </c>
      <c r="H14" s="46">
        <v>0</v>
      </c>
      <c r="I14" s="38">
        <f t="shared" si="0"/>
        <v>0</v>
      </c>
      <c r="J14" s="9">
        <f t="shared" si="1"/>
        <v>0</v>
      </c>
    </row>
    <row r="15" spans="1:10" x14ac:dyDescent="0.3">
      <c r="A15" s="1" t="s">
        <v>47</v>
      </c>
      <c r="B15" s="34" t="s">
        <v>48</v>
      </c>
      <c r="C15" s="2"/>
      <c r="D15" s="34" t="s">
        <v>19</v>
      </c>
      <c r="E15" s="3" t="s">
        <v>20</v>
      </c>
      <c r="F15" s="3" t="s">
        <v>49</v>
      </c>
      <c r="G15" s="46">
        <v>0</v>
      </c>
      <c r="H15" s="46">
        <v>0</v>
      </c>
      <c r="I15" s="38">
        <f t="shared" si="0"/>
        <v>0</v>
      </c>
      <c r="J15" s="9">
        <f t="shared" si="1"/>
        <v>0</v>
      </c>
    </row>
    <row r="16" spans="1:10" x14ac:dyDescent="0.3">
      <c r="A16" s="1" t="s">
        <v>50</v>
      </c>
      <c r="B16" s="35" t="s">
        <v>51</v>
      </c>
      <c r="C16" s="2"/>
      <c r="D16" s="34">
        <v>7650</v>
      </c>
      <c r="E16" s="3" t="s">
        <v>18</v>
      </c>
      <c r="F16" s="3" t="s">
        <v>21</v>
      </c>
      <c r="G16" s="46">
        <v>0</v>
      </c>
      <c r="H16" s="46">
        <v>0</v>
      </c>
      <c r="I16" s="38">
        <f t="shared" si="0"/>
        <v>0</v>
      </c>
      <c r="J16" s="9">
        <f t="shared" si="1"/>
        <v>0</v>
      </c>
    </row>
    <row r="17" spans="1:10" x14ac:dyDescent="0.3">
      <c r="A17" s="1" t="s">
        <v>50</v>
      </c>
      <c r="B17" s="35" t="s">
        <v>51</v>
      </c>
      <c r="C17" s="2"/>
      <c r="D17" s="34" t="s">
        <v>19</v>
      </c>
      <c r="E17" s="3" t="s">
        <v>20</v>
      </c>
      <c r="F17" s="3" t="s">
        <v>46</v>
      </c>
      <c r="G17" s="46">
        <v>0</v>
      </c>
      <c r="H17" s="46">
        <v>0</v>
      </c>
      <c r="I17" s="38">
        <f t="shared" si="0"/>
        <v>0</v>
      </c>
      <c r="J17" s="9">
        <f t="shared" si="1"/>
        <v>0</v>
      </c>
    </row>
    <row r="18" spans="1:10" x14ac:dyDescent="0.3">
      <c r="A18" s="1" t="s">
        <v>50</v>
      </c>
      <c r="B18" s="35" t="s">
        <v>51</v>
      </c>
      <c r="C18" s="1"/>
      <c r="D18" s="35" t="s">
        <v>19</v>
      </c>
      <c r="E18" s="3" t="s">
        <v>23</v>
      </c>
      <c r="F18" s="3" t="s">
        <v>52</v>
      </c>
      <c r="G18" s="46">
        <v>0</v>
      </c>
      <c r="H18" s="46">
        <v>0</v>
      </c>
      <c r="I18" s="38">
        <f t="shared" si="0"/>
        <v>0</v>
      </c>
      <c r="J18" s="9">
        <f t="shared" si="1"/>
        <v>0</v>
      </c>
    </row>
    <row r="19" spans="1:10" x14ac:dyDescent="0.3">
      <c r="A19" s="1" t="s">
        <v>53</v>
      </c>
      <c r="B19" s="34" t="s">
        <v>54</v>
      </c>
      <c r="C19" s="2"/>
      <c r="D19" s="34">
        <v>9273</v>
      </c>
      <c r="E19" s="3" t="s">
        <v>18</v>
      </c>
      <c r="F19" s="3" t="s">
        <v>55</v>
      </c>
      <c r="G19" s="46">
        <v>0</v>
      </c>
      <c r="H19" s="46">
        <v>0</v>
      </c>
      <c r="I19" s="38">
        <f t="shared" si="0"/>
        <v>0</v>
      </c>
      <c r="J19" s="9">
        <f t="shared" si="1"/>
        <v>0</v>
      </c>
    </row>
    <row r="20" spans="1:10" x14ac:dyDescent="0.3">
      <c r="A20" s="1" t="s">
        <v>56</v>
      </c>
      <c r="B20" s="34" t="s">
        <v>54</v>
      </c>
      <c r="C20" s="2"/>
      <c r="D20" s="34" t="s">
        <v>19</v>
      </c>
      <c r="E20" s="3" t="s">
        <v>57</v>
      </c>
      <c r="F20" s="3" t="s">
        <v>58</v>
      </c>
      <c r="G20" s="46">
        <v>0</v>
      </c>
      <c r="H20" s="46">
        <v>0</v>
      </c>
      <c r="I20" s="38">
        <f t="shared" si="0"/>
        <v>0</v>
      </c>
      <c r="J20" s="9">
        <f t="shared" si="1"/>
        <v>0</v>
      </c>
    </row>
    <row r="21" spans="1:10" x14ac:dyDescent="0.3">
      <c r="A21" s="1" t="s">
        <v>59</v>
      </c>
      <c r="B21" s="34" t="s">
        <v>60</v>
      </c>
      <c r="C21" s="2"/>
      <c r="D21" s="34">
        <v>2125</v>
      </c>
      <c r="E21" s="3" t="s">
        <v>18</v>
      </c>
      <c r="F21" s="3" t="s">
        <v>61</v>
      </c>
      <c r="G21" s="46">
        <v>0</v>
      </c>
      <c r="H21" s="46">
        <v>0</v>
      </c>
      <c r="I21" s="38">
        <f t="shared" si="0"/>
        <v>0</v>
      </c>
      <c r="J21" s="9">
        <f t="shared" si="1"/>
        <v>0</v>
      </c>
    </row>
    <row r="22" spans="1:10" x14ac:dyDescent="0.3">
      <c r="A22" s="1" t="s">
        <v>59</v>
      </c>
      <c r="B22" s="34" t="s">
        <v>60</v>
      </c>
      <c r="C22" s="2"/>
      <c r="D22" s="34" t="s">
        <v>19</v>
      </c>
      <c r="E22" s="3" t="s">
        <v>57</v>
      </c>
      <c r="F22" s="3" t="s">
        <v>55</v>
      </c>
      <c r="G22" s="46">
        <v>0</v>
      </c>
      <c r="H22" s="46">
        <v>0</v>
      </c>
      <c r="I22" s="38">
        <f t="shared" si="0"/>
        <v>0</v>
      </c>
      <c r="J22" s="9">
        <f t="shared" si="1"/>
        <v>0</v>
      </c>
    </row>
    <row r="23" spans="1:10" x14ac:dyDescent="0.3">
      <c r="A23" s="1" t="s">
        <v>62</v>
      </c>
      <c r="B23" s="34" t="s">
        <v>63</v>
      </c>
      <c r="C23" s="2"/>
      <c r="D23" s="34">
        <v>3905</v>
      </c>
      <c r="E23" s="3" t="s">
        <v>18</v>
      </c>
      <c r="F23" s="3" t="s">
        <v>21</v>
      </c>
      <c r="G23" s="46">
        <v>0</v>
      </c>
      <c r="H23" s="46">
        <v>0</v>
      </c>
      <c r="I23" s="38">
        <f t="shared" si="0"/>
        <v>0</v>
      </c>
      <c r="J23" s="9">
        <f t="shared" si="1"/>
        <v>0</v>
      </c>
    </row>
    <row r="24" spans="1:10" x14ac:dyDescent="0.3">
      <c r="A24" s="1" t="s">
        <v>62</v>
      </c>
      <c r="B24" s="34" t="s">
        <v>63</v>
      </c>
      <c r="C24" s="2"/>
      <c r="D24" s="34" t="s">
        <v>19</v>
      </c>
      <c r="E24" s="3" t="s">
        <v>57</v>
      </c>
      <c r="F24" s="3"/>
      <c r="G24" s="46">
        <v>0</v>
      </c>
      <c r="H24" s="46">
        <v>0</v>
      </c>
      <c r="I24" s="38">
        <f t="shared" si="0"/>
        <v>0</v>
      </c>
      <c r="J24" s="9">
        <f t="shared" si="1"/>
        <v>0</v>
      </c>
    </row>
    <row r="25" spans="1:10" x14ac:dyDescent="0.3">
      <c r="A25" s="1" t="s">
        <v>64</v>
      </c>
      <c r="B25" s="34" t="s">
        <v>65</v>
      </c>
      <c r="C25" s="2"/>
      <c r="D25" s="34">
        <v>6534</v>
      </c>
      <c r="E25" s="3" t="s">
        <v>18</v>
      </c>
      <c r="F25" s="3" t="s">
        <v>25</v>
      </c>
      <c r="G25" s="46">
        <v>0</v>
      </c>
      <c r="H25" s="46">
        <v>0</v>
      </c>
      <c r="I25" s="38">
        <f t="shared" si="0"/>
        <v>0</v>
      </c>
      <c r="J25" s="9">
        <f t="shared" si="1"/>
        <v>0</v>
      </c>
    </row>
    <row r="26" spans="1:10" x14ac:dyDescent="0.3">
      <c r="A26" s="1" t="s">
        <v>64</v>
      </c>
      <c r="B26" s="2" t="s">
        <v>65</v>
      </c>
      <c r="C26" s="2"/>
      <c r="D26" s="34" t="s">
        <v>19</v>
      </c>
      <c r="E26" s="3" t="s">
        <v>57</v>
      </c>
      <c r="F26" s="3" t="s">
        <v>66</v>
      </c>
      <c r="G26" s="46">
        <v>0</v>
      </c>
      <c r="H26" s="46">
        <v>0</v>
      </c>
      <c r="I26" s="38">
        <f t="shared" si="0"/>
        <v>0</v>
      </c>
      <c r="J26" s="9">
        <f t="shared" si="1"/>
        <v>0</v>
      </c>
    </row>
    <row r="27" spans="1:10" x14ac:dyDescent="0.3">
      <c r="A27" s="1" t="s">
        <v>67</v>
      </c>
      <c r="B27" s="1" t="s">
        <v>68</v>
      </c>
      <c r="C27" s="2"/>
      <c r="D27" s="34">
        <v>4862</v>
      </c>
      <c r="E27" s="3" t="s">
        <v>18</v>
      </c>
      <c r="F27" s="3" t="s">
        <v>21</v>
      </c>
      <c r="G27" s="46">
        <v>0</v>
      </c>
      <c r="H27" s="46">
        <v>0</v>
      </c>
      <c r="I27" s="38">
        <f t="shared" si="0"/>
        <v>0</v>
      </c>
      <c r="J27" s="9">
        <f t="shared" si="1"/>
        <v>0</v>
      </c>
    </row>
    <row r="28" spans="1:10" x14ac:dyDescent="0.3">
      <c r="A28" s="1" t="s">
        <v>67</v>
      </c>
      <c r="B28" s="1" t="s">
        <v>68</v>
      </c>
      <c r="C28" s="1"/>
      <c r="D28" s="35" t="s">
        <v>19</v>
      </c>
      <c r="E28" s="3" t="s">
        <v>57</v>
      </c>
      <c r="F28" s="3" t="s">
        <v>69</v>
      </c>
      <c r="G28" s="46">
        <v>0</v>
      </c>
      <c r="H28" s="46">
        <v>0</v>
      </c>
      <c r="I28" s="38">
        <f t="shared" si="0"/>
        <v>0</v>
      </c>
      <c r="J28" s="9">
        <f t="shared" si="1"/>
        <v>0</v>
      </c>
    </row>
    <row r="29" spans="1:10" x14ac:dyDescent="0.3">
      <c r="A29" s="1" t="s">
        <v>70</v>
      </c>
      <c r="B29" s="1" t="s">
        <v>71</v>
      </c>
      <c r="C29" s="1"/>
      <c r="D29" s="36">
        <v>7728</v>
      </c>
      <c r="E29" s="3" t="s">
        <v>18</v>
      </c>
      <c r="F29" s="3" t="s">
        <v>21</v>
      </c>
      <c r="G29" s="46">
        <v>0</v>
      </c>
      <c r="H29" s="46">
        <v>0</v>
      </c>
      <c r="I29" s="38">
        <f t="shared" si="0"/>
        <v>0</v>
      </c>
      <c r="J29" s="9">
        <f t="shared" si="1"/>
        <v>0</v>
      </c>
    </row>
    <row r="30" spans="1:10" x14ac:dyDescent="0.3">
      <c r="A30" s="1" t="s">
        <v>70</v>
      </c>
      <c r="B30" s="1" t="s">
        <v>71</v>
      </c>
      <c r="C30" s="1"/>
      <c r="D30" s="35" t="s">
        <v>19</v>
      </c>
      <c r="E30" s="3" t="s">
        <v>57</v>
      </c>
      <c r="F30" s="3" t="s">
        <v>72</v>
      </c>
      <c r="G30" s="46">
        <v>0</v>
      </c>
      <c r="H30" s="46">
        <v>0</v>
      </c>
      <c r="I30" s="38">
        <f t="shared" si="0"/>
        <v>0</v>
      </c>
      <c r="J30" s="9">
        <f t="shared" si="1"/>
        <v>0</v>
      </c>
    </row>
    <row r="31" spans="1:10" x14ac:dyDescent="0.3">
      <c r="A31" s="1" t="s">
        <v>70</v>
      </c>
      <c r="B31" s="1" t="s">
        <v>71</v>
      </c>
      <c r="C31" s="1"/>
      <c r="D31" s="35"/>
      <c r="E31" s="3" t="s">
        <v>22</v>
      </c>
      <c r="F31" s="3"/>
      <c r="G31" s="46">
        <v>0</v>
      </c>
      <c r="H31" s="46">
        <v>0</v>
      </c>
      <c r="I31" s="38">
        <f t="shared" si="0"/>
        <v>0</v>
      </c>
      <c r="J31" s="9">
        <f t="shared" si="1"/>
        <v>0</v>
      </c>
    </row>
    <row r="32" spans="1:10" x14ac:dyDescent="0.3">
      <c r="A32" s="1" t="s">
        <v>73</v>
      </c>
      <c r="B32" s="1" t="s">
        <v>74</v>
      </c>
      <c r="C32" s="1"/>
      <c r="D32" s="36">
        <v>5349</v>
      </c>
      <c r="E32" s="3" t="s">
        <v>18</v>
      </c>
      <c r="F32" s="3" t="s">
        <v>21</v>
      </c>
      <c r="G32" s="46">
        <v>0</v>
      </c>
      <c r="H32" s="46">
        <v>0</v>
      </c>
      <c r="I32" s="38">
        <f t="shared" si="0"/>
        <v>0</v>
      </c>
      <c r="J32" s="9">
        <f t="shared" si="1"/>
        <v>0</v>
      </c>
    </row>
    <row r="33" spans="1:10" ht="15" thickBot="1" x14ac:dyDescent="0.35">
      <c r="A33" s="1" t="s">
        <v>73</v>
      </c>
      <c r="B33" s="1" t="s">
        <v>74</v>
      </c>
      <c r="C33" s="1"/>
      <c r="D33" s="35" t="s">
        <v>19</v>
      </c>
      <c r="E33" s="3" t="s">
        <v>57</v>
      </c>
      <c r="F33" s="3" t="s">
        <v>24</v>
      </c>
      <c r="G33" s="46">
        <v>0</v>
      </c>
      <c r="H33" s="46">
        <v>0</v>
      </c>
      <c r="I33" s="38">
        <f t="shared" si="0"/>
        <v>0</v>
      </c>
      <c r="J33" s="9">
        <f t="shared" si="1"/>
        <v>0</v>
      </c>
    </row>
    <row r="34" spans="1:10" ht="18.600000000000001" thickBot="1" x14ac:dyDescent="0.35">
      <c r="A34" s="79" t="s">
        <v>85</v>
      </c>
      <c r="B34" s="80"/>
      <c r="C34" s="80"/>
      <c r="D34" s="80"/>
      <c r="E34" s="80"/>
      <c r="F34" s="80"/>
      <c r="G34" s="80"/>
      <c r="H34" s="80"/>
      <c r="I34" s="81"/>
      <c r="J34" s="37">
        <f>SUM(J10:J33)</f>
        <v>0</v>
      </c>
    </row>
    <row r="35" spans="1:10" x14ac:dyDescent="0.3">
      <c r="D35"/>
    </row>
    <row r="36" spans="1:10" x14ac:dyDescent="0.3">
      <c r="C36" s="69"/>
      <c r="D36" s="69"/>
      <c r="E36" s="10"/>
    </row>
    <row r="37" spans="1:10" ht="18" x14ac:dyDescent="0.3">
      <c r="A37" s="68" t="s">
        <v>26</v>
      </c>
      <c r="B37" s="68"/>
      <c r="C37" s="68"/>
      <c r="D37" s="68"/>
      <c r="E37" s="68"/>
      <c r="F37" s="68"/>
      <c r="G37" s="68"/>
    </row>
    <row r="38" spans="1:10" x14ac:dyDescent="0.3">
      <c r="A38" s="62" t="s">
        <v>75</v>
      </c>
      <c r="B38" s="62"/>
      <c r="C38" s="16" t="s">
        <v>27</v>
      </c>
      <c r="D38" s="63" t="s">
        <v>28</v>
      </c>
      <c r="E38" s="64"/>
      <c r="F38" s="15" t="s">
        <v>29</v>
      </c>
      <c r="G38" s="15" t="s">
        <v>78</v>
      </c>
    </row>
    <row r="39" spans="1:10" x14ac:dyDescent="0.3">
      <c r="A39" s="59" t="s">
        <v>76</v>
      </c>
      <c r="B39" s="59"/>
      <c r="C39" s="17">
        <v>900</v>
      </c>
      <c r="D39" s="65">
        <v>0</v>
      </c>
      <c r="E39" s="66"/>
      <c r="F39" s="18">
        <f>D39*1.21</f>
        <v>0</v>
      </c>
      <c r="G39" s="18">
        <f>C39*F39</f>
        <v>0</v>
      </c>
    </row>
    <row r="40" spans="1:10" ht="18" x14ac:dyDescent="0.35">
      <c r="A40" s="50" t="s">
        <v>30</v>
      </c>
      <c r="B40" s="50"/>
      <c r="C40" s="20"/>
      <c r="D40" s="27"/>
      <c r="E40" s="28"/>
      <c r="F40" s="20"/>
      <c r="G40" s="22">
        <f>SUM(G39:G39)</f>
        <v>0</v>
      </c>
    </row>
    <row r="41" spans="1:10" x14ac:dyDescent="0.3">
      <c r="C41" s="11"/>
      <c r="D41" s="11"/>
    </row>
    <row r="42" spans="1:10" ht="18" x14ac:dyDescent="0.35">
      <c r="A42" s="55" t="s">
        <v>31</v>
      </c>
      <c r="B42" s="55"/>
      <c r="C42" s="55"/>
      <c r="D42" s="55"/>
      <c r="E42" s="55"/>
      <c r="F42" s="55"/>
      <c r="G42" s="55"/>
    </row>
    <row r="43" spans="1:10" x14ac:dyDescent="0.3">
      <c r="A43" s="15" t="s">
        <v>32</v>
      </c>
      <c r="B43" s="15"/>
      <c r="C43" s="56" t="s">
        <v>77</v>
      </c>
      <c r="D43" s="56"/>
      <c r="E43" s="15" t="s">
        <v>33</v>
      </c>
      <c r="F43" s="15" t="s">
        <v>34</v>
      </c>
      <c r="G43" s="15" t="s">
        <v>35</v>
      </c>
    </row>
    <row r="44" spans="1:10" x14ac:dyDescent="0.3">
      <c r="A44" s="57" t="s">
        <v>83</v>
      </c>
      <c r="B44" s="57"/>
      <c r="C44" s="58">
        <v>150000</v>
      </c>
      <c r="D44" s="58"/>
      <c r="E44" s="45">
        <v>0</v>
      </c>
      <c r="F44" s="19">
        <f>C44*E44</f>
        <v>0</v>
      </c>
      <c r="G44" s="19">
        <f>F44*1.21</f>
        <v>0</v>
      </c>
    </row>
    <row r="45" spans="1:10" x14ac:dyDescent="0.3">
      <c r="A45" s="57" t="s">
        <v>84</v>
      </c>
      <c r="B45" s="57"/>
      <c r="C45" s="60">
        <v>200000</v>
      </c>
      <c r="D45" s="61"/>
      <c r="E45" s="45">
        <v>0</v>
      </c>
      <c r="F45" s="19">
        <f>C45*E45</f>
        <v>0</v>
      </c>
      <c r="G45" s="19">
        <f>F45*1.21</f>
        <v>0</v>
      </c>
    </row>
    <row r="46" spans="1:10" x14ac:dyDescent="0.3">
      <c r="A46" s="59" t="s">
        <v>36</v>
      </c>
      <c r="B46" s="59"/>
      <c r="C46" s="58">
        <v>250000</v>
      </c>
      <c r="D46" s="58"/>
      <c r="E46" s="45">
        <v>0</v>
      </c>
      <c r="F46" s="19">
        <f>C46*E46</f>
        <v>0</v>
      </c>
      <c r="G46" s="19">
        <f>F46*1.21</f>
        <v>0</v>
      </c>
    </row>
    <row r="47" spans="1:10" ht="18" x14ac:dyDescent="0.35">
      <c r="A47" s="20" t="s">
        <v>37</v>
      </c>
      <c r="B47" s="20"/>
      <c r="C47" s="51"/>
      <c r="D47" s="52"/>
      <c r="E47" s="21"/>
      <c r="F47" s="22"/>
      <c r="G47" s="22">
        <f>SUM(G44:G46)</f>
        <v>0</v>
      </c>
    </row>
    <row r="48" spans="1:10" x14ac:dyDescent="0.3">
      <c r="D48"/>
    </row>
    <row r="49" spans="1:7" x14ac:dyDescent="0.3">
      <c r="C49" s="8"/>
      <c r="D49"/>
    </row>
    <row r="50" spans="1:7" ht="18" x14ac:dyDescent="0.35">
      <c r="A50" s="53" t="s">
        <v>87</v>
      </c>
      <c r="B50" s="53"/>
      <c r="C50" s="53"/>
      <c r="D50" s="53"/>
      <c r="E50" s="53"/>
      <c r="F50" s="53"/>
    </row>
    <row r="51" spans="1:7" ht="18" x14ac:dyDescent="0.35">
      <c r="A51" s="49" t="s">
        <v>38</v>
      </c>
      <c r="B51" s="49"/>
      <c r="C51" s="49"/>
      <c r="D51" s="49"/>
      <c r="E51" s="49"/>
      <c r="F51" s="49"/>
      <c r="G51" s="29" t="s">
        <v>39</v>
      </c>
    </row>
    <row r="52" spans="1:7" ht="18" x14ac:dyDescent="0.35">
      <c r="A52" s="49" t="s">
        <v>82</v>
      </c>
      <c r="B52" s="49"/>
      <c r="C52" s="49"/>
      <c r="D52" s="49"/>
      <c r="E52" s="49"/>
      <c r="F52" s="49"/>
      <c r="G52" s="30">
        <f>J34</f>
        <v>0</v>
      </c>
    </row>
    <row r="53" spans="1:7" ht="18" x14ac:dyDescent="0.35">
      <c r="A53" s="54" t="s">
        <v>40</v>
      </c>
      <c r="B53" s="54"/>
      <c r="C53" s="54"/>
      <c r="D53" s="54"/>
      <c r="E53" s="54"/>
      <c r="F53" s="54"/>
      <c r="G53" s="31">
        <f>G40</f>
        <v>0</v>
      </c>
    </row>
    <row r="54" spans="1:7" ht="18" x14ac:dyDescent="0.35">
      <c r="A54" s="49" t="s">
        <v>31</v>
      </c>
      <c r="B54" s="49"/>
      <c r="C54" s="49"/>
      <c r="D54" s="49"/>
      <c r="E54" s="49"/>
      <c r="F54" s="49"/>
      <c r="G54" s="24">
        <f>G47</f>
        <v>0</v>
      </c>
    </row>
    <row r="55" spans="1:7" ht="18" x14ac:dyDescent="0.35">
      <c r="A55" s="50" t="s">
        <v>87</v>
      </c>
      <c r="B55" s="50"/>
      <c r="C55" s="50"/>
      <c r="D55" s="50"/>
      <c r="E55" s="50"/>
      <c r="F55" s="50"/>
      <c r="G55" s="32">
        <f>SUM(G52:G54)</f>
        <v>0</v>
      </c>
    </row>
    <row r="56" spans="1:7" x14ac:dyDescent="0.3">
      <c r="D56"/>
    </row>
    <row r="57" spans="1:7" x14ac:dyDescent="0.3">
      <c r="D57"/>
    </row>
    <row r="58" spans="1:7" x14ac:dyDescent="0.3">
      <c r="D58"/>
    </row>
    <row r="59" spans="1:7" x14ac:dyDescent="0.3">
      <c r="D59"/>
    </row>
    <row r="60" spans="1:7" x14ac:dyDescent="0.3">
      <c r="D60"/>
    </row>
    <row r="61" spans="1:7" x14ac:dyDescent="0.3">
      <c r="D61"/>
    </row>
    <row r="62" spans="1:7" x14ac:dyDescent="0.3">
      <c r="D62"/>
    </row>
    <row r="63" spans="1:7" x14ac:dyDescent="0.3">
      <c r="D63"/>
    </row>
    <row r="64" spans="1:7" x14ac:dyDescent="0.3">
      <c r="D64"/>
    </row>
    <row r="65" spans="4:4" x14ac:dyDescent="0.3">
      <c r="D65"/>
    </row>
    <row r="66" spans="4:4" x14ac:dyDescent="0.3">
      <c r="D66"/>
    </row>
    <row r="67" spans="4:4" x14ac:dyDescent="0.3">
      <c r="D67"/>
    </row>
    <row r="68" spans="4:4" x14ac:dyDescent="0.3">
      <c r="D68"/>
    </row>
    <row r="69" spans="4:4" x14ac:dyDescent="0.3">
      <c r="D69"/>
    </row>
    <row r="70" spans="4:4" x14ac:dyDescent="0.3">
      <c r="D70"/>
    </row>
    <row r="71" spans="4:4" x14ac:dyDescent="0.3">
      <c r="D71"/>
    </row>
    <row r="72" spans="4:4" x14ac:dyDescent="0.3">
      <c r="D72"/>
    </row>
    <row r="73" spans="4:4" x14ac:dyDescent="0.3">
      <c r="D73"/>
    </row>
    <row r="74" spans="4:4" x14ac:dyDescent="0.3">
      <c r="D74"/>
    </row>
    <row r="75" spans="4:4" x14ac:dyDescent="0.3">
      <c r="D75"/>
    </row>
    <row r="76" spans="4:4" x14ac:dyDescent="0.3">
      <c r="D76"/>
    </row>
    <row r="77" spans="4:4" x14ac:dyDescent="0.3">
      <c r="D77"/>
    </row>
    <row r="78" spans="4:4" x14ac:dyDescent="0.3">
      <c r="D78"/>
    </row>
    <row r="79" spans="4:4" x14ac:dyDescent="0.3">
      <c r="D79"/>
    </row>
    <row r="80" spans="4:4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  <row r="89" spans="4:4" x14ac:dyDescent="0.3">
      <c r="D89"/>
    </row>
    <row r="90" spans="4:4" x14ac:dyDescent="0.3">
      <c r="D90"/>
    </row>
    <row r="91" spans="4:4" x14ac:dyDescent="0.3">
      <c r="D91"/>
    </row>
    <row r="92" spans="4:4" x14ac:dyDescent="0.3">
      <c r="D92"/>
    </row>
    <row r="93" spans="4:4" x14ac:dyDescent="0.3">
      <c r="D93"/>
    </row>
    <row r="94" spans="4:4" x14ac:dyDescent="0.3">
      <c r="D94"/>
    </row>
    <row r="95" spans="4:4" x14ac:dyDescent="0.3">
      <c r="D95"/>
    </row>
    <row r="96" spans="4:4" x14ac:dyDescent="0.3">
      <c r="D96"/>
    </row>
    <row r="97" spans="4:4" x14ac:dyDescent="0.3">
      <c r="D97"/>
    </row>
    <row r="98" spans="4:4" x14ac:dyDescent="0.3">
      <c r="D98"/>
    </row>
    <row r="99" spans="4:4" x14ac:dyDescent="0.3">
      <c r="D99"/>
    </row>
    <row r="100" spans="4:4" x14ac:dyDescent="0.3">
      <c r="D100"/>
    </row>
    <row r="101" spans="4:4" x14ac:dyDescent="0.3">
      <c r="D101"/>
    </row>
    <row r="102" spans="4:4" x14ac:dyDescent="0.3">
      <c r="D102"/>
    </row>
    <row r="103" spans="4:4" x14ac:dyDescent="0.3">
      <c r="D103"/>
    </row>
    <row r="104" spans="4:4" x14ac:dyDescent="0.3">
      <c r="D104"/>
    </row>
    <row r="105" spans="4:4" x14ac:dyDescent="0.3">
      <c r="D105"/>
    </row>
    <row r="106" spans="4:4" x14ac:dyDescent="0.3">
      <c r="D106"/>
    </row>
    <row r="107" spans="4:4" x14ac:dyDescent="0.3">
      <c r="D107"/>
    </row>
    <row r="108" spans="4:4" x14ac:dyDescent="0.3">
      <c r="D108"/>
    </row>
    <row r="109" spans="4:4" x14ac:dyDescent="0.3">
      <c r="D109"/>
    </row>
    <row r="110" spans="4:4" x14ac:dyDescent="0.3">
      <c r="D110"/>
    </row>
    <row r="111" spans="4:4" x14ac:dyDescent="0.3">
      <c r="D111"/>
    </row>
    <row r="112" spans="4:4" x14ac:dyDescent="0.3">
      <c r="D112"/>
    </row>
    <row r="113" spans="4:4" x14ac:dyDescent="0.3">
      <c r="D113"/>
    </row>
    <row r="114" spans="4:4" x14ac:dyDescent="0.3">
      <c r="D114"/>
    </row>
    <row r="115" spans="4:4" x14ac:dyDescent="0.3">
      <c r="D115"/>
    </row>
    <row r="116" spans="4:4" x14ac:dyDescent="0.3">
      <c r="D116"/>
    </row>
    <row r="117" spans="4:4" x14ac:dyDescent="0.3">
      <c r="D117"/>
    </row>
    <row r="118" spans="4:4" x14ac:dyDescent="0.3">
      <c r="D118"/>
    </row>
    <row r="119" spans="4:4" x14ac:dyDescent="0.3">
      <c r="D119"/>
    </row>
    <row r="120" spans="4:4" x14ac:dyDescent="0.3">
      <c r="D120"/>
    </row>
    <row r="121" spans="4:4" x14ac:dyDescent="0.3">
      <c r="D121"/>
    </row>
    <row r="122" spans="4:4" x14ac:dyDescent="0.3">
      <c r="D122"/>
    </row>
    <row r="123" spans="4:4" x14ac:dyDescent="0.3">
      <c r="D123"/>
    </row>
    <row r="124" spans="4:4" x14ac:dyDescent="0.3">
      <c r="D124"/>
    </row>
    <row r="125" spans="4:4" x14ac:dyDescent="0.3">
      <c r="D125"/>
    </row>
    <row r="126" spans="4:4" x14ac:dyDescent="0.3">
      <c r="D126"/>
    </row>
    <row r="127" spans="4:4" x14ac:dyDescent="0.3">
      <c r="D127"/>
    </row>
    <row r="128" spans="4:4" x14ac:dyDescent="0.3">
      <c r="D128"/>
    </row>
    <row r="129" spans="4:4" x14ac:dyDescent="0.3">
      <c r="D129"/>
    </row>
    <row r="130" spans="4:4" x14ac:dyDescent="0.3">
      <c r="D130"/>
    </row>
    <row r="131" spans="4:4" x14ac:dyDescent="0.3">
      <c r="D131"/>
    </row>
    <row r="132" spans="4:4" x14ac:dyDescent="0.3">
      <c r="D132"/>
    </row>
    <row r="133" spans="4:4" x14ac:dyDescent="0.3">
      <c r="D133"/>
    </row>
    <row r="134" spans="4:4" x14ac:dyDescent="0.3">
      <c r="D134"/>
    </row>
    <row r="135" spans="4:4" x14ac:dyDescent="0.3">
      <c r="D135"/>
    </row>
    <row r="136" spans="4:4" x14ac:dyDescent="0.3">
      <c r="D136"/>
    </row>
    <row r="137" spans="4:4" x14ac:dyDescent="0.3">
      <c r="D137"/>
    </row>
    <row r="138" spans="4:4" x14ac:dyDescent="0.3">
      <c r="D138"/>
    </row>
    <row r="139" spans="4:4" x14ac:dyDescent="0.3">
      <c r="D139"/>
    </row>
    <row r="140" spans="4:4" x14ac:dyDescent="0.3">
      <c r="D140"/>
    </row>
    <row r="141" spans="4:4" x14ac:dyDescent="0.3">
      <c r="D141"/>
    </row>
    <row r="142" spans="4:4" x14ac:dyDescent="0.3">
      <c r="D142"/>
    </row>
    <row r="143" spans="4:4" x14ac:dyDescent="0.3">
      <c r="D143"/>
    </row>
    <row r="144" spans="4:4" x14ac:dyDescent="0.3">
      <c r="D144"/>
    </row>
    <row r="145" spans="4:4" x14ac:dyDescent="0.3">
      <c r="D145"/>
    </row>
    <row r="146" spans="4:4" x14ac:dyDescent="0.3">
      <c r="D146"/>
    </row>
    <row r="147" spans="4:4" x14ac:dyDescent="0.3">
      <c r="D147"/>
    </row>
    <row r="148" spans="4:4" x14ac:dyDescent="0.3">
      <c r="D148"/>
    </row>
    <row r="149" spans="4:4" x14ac:dyDescent="0.3">
      <c r="D149"/>
    </row>
    <row r="150" spans="4:4" x14ac:dyDescent="0.3">
      <c r="D150"/>
    </row>
    <row r="151" spans="4:4" x14ac:dyDescent="0.3">
      <c r="D151"/>
    </row>
    <row r="152" spans="4:4" x14ac:dyDescent="0.3">
      <c r="D152"/>
    </row>
    <row r="153" spans="4:4" x14ac:dyDescent="0.3">
      <c r="D153"/>
    </row>
    <row r="154" spans="4:4" x14ac:dyDescent="0.3">
      <c r="D154"/>
    </row>
    <row r="155" spans="4:4" x14ac:dyDescent="0.3">
      <c r="D155"/>
    </row>
    <row r="156" spans="4:4" x14ac:dyDescent="0.3">
      <c r="D156"/>
    </row>
    <row r="157" spans="4:4" x14ac:dyDescent="0.3">
      <c r="D157"/>
    </row>
    <row r="158" spans="4:4" x14ac:dyDescent="0.3">
      <c r="D158"/>
    </row>
    <row r="159" spans="4:4" x14ac:dyDescent="0.3">
      <c r="D159"/>
    </row>
    <row r="160" spans="4:4" x14ac:dyDescent="0.3">
      <c r="D160"/>
    </row>
    <row r="161" spans="4:4" x14ac:dyDescent="0.3">
      <c r="D161"/>
    </row>
    <row r="162" spans="4:4" x14ac:dyDescent="0.3">
      <c r="D162"/>
    </row>
    <row r="163" spans="4:4" x14ac:dyDescent="0.3">
      <c r="D163"/>
    </row>
    <row r="164" spans="4:4" x14ac:dyDescent="0.3">
      <c r="D164"/>
    </row>
    <row r="165" spans="4:4" x14ac:dyDescent="0.3">
      <c r="D165"/>
    </row>
    <row r="166" spans="4:4" x14ac:dyDescent="0.3">
      <c r="D166"/>
    </row>
    <row r="167" spans="4:4" x14ac:dyDescent="0.3">
      <c r="D167"/>
    </row>
    <row r="168" spans="4:4" x14ac:dyDescent="0.3">
      <c r="D168"/>
    </row>
    <row r="169" spans="4:4" x14ac:dyDescent="0.3">
      <c r="D169"/>
    </row>
    <row r="170" spans="4:4" x14ac:dyDescent="0.3">
      <c r="D170"/>
    </row>
    <row r="171" spans="4:4" x14ac:dyDescent="0.3">
      <c r="D171"/>
    </row>
    <row r="172" spans="4:4" x14ac:dyDescent="0.3">
      <c r="D172"/>
    </row>
    <row r="173" spans="4:4" x14ac:dyDescent="0.3">
      <c r="D173"/>
    </row>
    <row r="174" spans="4:4" x14ac:dyDescent="0.3">
      <c r="D174"/>
    </row>
    <row r="175" spans="4:4" x14ac:dyDescent="0.3">
      <c r="D175"/>
    </row>
    <row r="176" spans="4:4" x14ac:dyDescent="0.3">
      <c r="D176"/>
    </row>
    <row r="177" spans="4:4" x14ac:dyDescent="0.3">
      <c r="D177"/>
    </row>
    <row r="178" spans="4:4" x14ac:dyDescent="0.3">
      <c r="D178"/>
    </row>
    <row r="179" spans="4:4" x14ac:dyDescent="0.3">
      <c r="D179"/>
    </row>
    <row r="180" spans="4:4" x14ac:dyDescent="0.3">
      <c r="D180"/>
    </row>
    <row r="181" spans="4:4" x14ac:dyDescent="0.3">
      <c r="D181"/>
    </row>
    <row r="182" spans="4:4" x14ac:dyDescent="0.3">
      <c r="D182"/>
    </row>
    <row r="183" spans="4:4" x14ac:dyDescent="0.3">
      <c r="D183"/>
    </row>
    <row r="184" spans="4:4" x14ac:dyDescent="0.3">
      <c r="D184"/>
    </row>
    <row r="185" spans="4:4" x14ac:dyDescent="0.3">
      <c r="D185"/>
    </row>
    <row r="186" spans="4:4" x14ac:dyDescent="0.3">
      <c r="D186"/>
    </row>
    <row r="187" spans="4:4" x14ac:dyDescent="0.3">
      <c r="D187"/>
    </row>
    <row r="188" spans="4:4" x14ac:dyDescent="0.3">
      <c r="D188"/>
    </row>
    <row r="189" spans="4:4" x14ac:dyDescent="0.3">
      <c r="D189"/>
    </row>
    <row r="190" spans="4:4" x14ac:dyDescent="0.3">
      <c r="D190"/>
    </row>
    <row r="191" spans="4:4" x14ac:dyDescent="0.3">
      <c r="D191"/>
    </row>
    <row r="192" spans="4:4" x14ac:dyDescent="0.3">
      <c r="D192"/>
    </row>
    <row r="193" spans="4:4" x14ac:dyDescent="0.3">
      <c r="D193"/>
    </row>
    <row r="194" spans="4:4" x14ac:dyDescent="0.3">
      <c r="D194"/>
    </row>
    <row r="195" spans="4:4" x14ac:dyDescent="0.3">
      <c r="D195"/>
    </row>
    <row r="196" spans="4:4" x14ac:dyDescent="0.3">
      <c r="D196"/>
    </row>
    <row r="197" spans="4:4" x14ac:dyDescent="0.3">
      <c r="D197"/>
    </row>
    <row r="198" spans="4:4" x14ac:dyDescent="0.3">
      <c r="D198"/>
    </row>
    <row r="199" spans="4:4" x14ac:dyDescent="0.3">
      <c r="D199"/>
    </row>
    <row r="200" spans="4:4" x14ac:dyDescent="0.3">
      <c r="D200"/>
    </row>
    <row r="201" spans="4:4" x14ac:dyDescent="0.3">
      <c r="D201"/>
    </row>
    <row r="202" spans="4:4" x14ac:dyDescent="0.3">
      <c r="D202"/>
    </row>
    <row r="203" spans="4:4" x14ac:dyDescent="0.3">
      <c r="D203"/>
    </row>
    <row r="204" spans="4:4" x14ac:dyDescent="0.3">
      <c r="D204"/>
    </row>
    <row r="205" spans="4:4" x14ac:dyDescent="0.3">
      <c r="D205"/>
    </row>
    <row r="206" spans="4:4" x14ac:dyDescent="0.3">
      <c r="D206"/>
    </row>
    <row r="207" spans="4:4" x14ac:dyDescent="0.3">
      <c r="D207"/>
    </row>
    <row r="208" spans="4:4" x14ac:dyDescent="0.3">
      <c r="D208"/>
    </row>
    <row r="209" spans="4:4" x14ac:dyDescent="0.3">
      <c r="D209"/>
    </row>
    <row r="210" spans="4:4" x14ac:dyDescent="0.3">
      <c r="D210"/>
    </row>
    <row r="211" spans="4:4" x14ac:dyDescent="0.3">
      <c r="D211"/>
    </row>
    <row r="212" spans="4:4" x14ac:dyDescent="0.3">
      <c r="D212"/>
    </row>
    <row r="213" spans="4:4" x14ac:dyDescent="0.3">
      <c r="D213"/>
    </row>
    <row r="214" spans="4:4" x14ac:dyDescent="0.3">
      <c r="D214"/>
    </row>
    <row r="215" spans="4:4" x14ac:dyDescent="0.3">
      <c r="D215"/>
    </row>
    <row r="216" spans="4:4" x14ac:dyDescent="0.3">
      <c r="D216"/>
    </row>
    <row r="217" spans="4:4" x14ac:dyDescent="0.3">
      <c r="D217"/>
    </row>
    <row r="218" spans="4:4" x14ac:dyDescent="0.3">
      <c r="D218"/>
    </row>
    <row r="219" spans="4:4" x14ac:dyDescent="0.3">
      <c r="D219"/>
    </row>
    <row r="220" spans="4:4" x14ac:dyDescent="0.3">
      <c r="D220"/>
    </row>
    <row r="221" spans="4:4" x14ac:dyDescent="0.3">
      <c r="D221"/>
    </row>
    <row r="222" spans="4:4" x14ac:dyDescent="0.3">
      <c r="D222"/>
    </row>
    <row r="223" spans="4:4" x14ac:dyDescent="0.3">
      <c r="D223"/>
    </row>
    <row r="224" spans="4:4" x14ac:dyDescent="0.3">
      <c r="D224"/>
    </row>
    <row r="225" spans="4:4" x14ac:dyDescent="0.3">
      <c r="D225"/>
    </row>
    <row r="226" spans="4:4" x14ac:dyDescent="0.3">
      <c r="D226"/>
    </row>
    <row r="227" spans="4:4" x14ac:dyDescent="0.3">
      <c r="D227"/>
    </row>
    <row r="228" spans="4:4" x14ac:dyDescent="0.3">
      <c r="D228"/>
    </row>
    <row r="229" spans="4:4" x14ac:dyDescent="0.3">
      <c r="D229"/>
    </row>
    <row r="230" spans="4:4" x14ac:dyDescent="0.3">
      <c r="D230"/>
    </row>
    <row r="231" spans="4:4" x14ac:dyDescent="0.3">
      <c r="D231"/>
    </row>
    <row r="232" spans="4:4" x14ac:dyDescent="0.3">
      <c r="D232"/>
    </row>
    <row r="233" spans="4:4" x14ac:dyDescent="0.3">
      <c r="D233"/>
    </row>
    <row r="234" spans="4:4" x14ac:dyDescent="0.3">
      <c r="D234"/>
    </row>
    <row r="235" spans="4:4" x14ac:dyDescent="0.3">
      <c r="D235"/>
    </row>
    <row r="236" spans="4:4" x14ac:dyDescent="0.3">
      <c r="D236"/>
    </row>
    <row r="237" spans="4:4" x14ac:dyDescent="0.3">
      <c r="D237"/>
    </row>
    <row r="238" spans="4:4" x14ac:dyDescent="0.3">
      <c r="D238"/>
    </row>
    <row r="239" spans="4:4" x14ac:dyDescent="0.3">
      <c r="D239"/>
    </row>
    <row r="240" spans="4:4" x14ac:dyDescent="0.3">
      <c r="D240"/>
    </row>
    <row r="241" spans="4:4" x14ac:dyDescent="0.3">
      <c r="D241"/>
    </row>
    <row r="242" spans="4:4" x14ac:dyDescent="0.3">
      <c r="D242"/>
    </row>
    <row r="243" spans="4:4" x14ac:dyDescent="0.3">
      <c r="D243"/>
    </row>
    <row r="244" spans="4:4" x14ac:dyDescent="0.3">
      <c r="D244"/>
    </row>
    <row r="245" spans="4:4" x14ac:dyDescent="0.3">
      <c r="D245"/>
    </row>
    <row r="246" spans="4:4" x14ac:dyDescent="0.3">
      <c r="D246"/>
    </row>
    <row r="247" spans="4:4" x14ac:dyDescent="0.3">
      <c r="D247"/>
    </row>
    <row r="248" spans="4:4" x14ac:dyDescent="0.3">
      <c r="D248"/>
    </row>
    <row r="249" spans="4:4" x14ac:dyDescent="0.3">
      <c r="D249"/>
    </row>
    <row r="250" spans="4:4" x14ac:dyDescent="0.3">
      <c r="D250"/>
    </row>
    <row r="251" spans="4:4" x14ac:dyDescent="0.3">
      <c r="D251"/>
    </row>
    <row r="252" spans="4:4" x14ac:dyDescent="0.3">
      <c r="D252"/>
    </row>
    <row r="253" spans="4:4" x14ac:dyDescent="0.3">
      <c r="D253"/>
    </row>
    <row r="254" spans="4:4" x14ac:dyDescent="0.3">
      <c r="D254"/>
    </row>
    <row r="255" spans="4:4" x14ac:dyDescent="0.3">
      <c r="D255"/>
    </row>
    <row r="256" spans="4:4" x14ac:dyDescent="0.3">
      <c r="D256"/>
    </row>
    <row r="257" spans="4:4" x14ac:dyDescent="0.3">
      <c r="D257"/>
    </row>
    <row r="258" spans="4:4" x14ac:dyDescent="0.3">
      <c r="D258"/>
    </row>
    <row r="259" spans="4:4" x14ac:dyDescent="0.3">
      <c r="D259"/>
    </row>
    <row r="260" spans="4:4" x14ac:dyDescent="0.3">
      <c r="D260"/>
    </row>
    <row r="261" spans="4:4" x14ac:dyDescent="0.3">
      <c r="D261"/>
    </row>
    <row r="262" spans="4:4" x14ac:dyDescent="0.3">
      <c r="D262"/>
    </row>
    <row r="263" spans="4:4" x14ac:dyDescent="0.3">
      <c r="D263"/>
    </row>
    <row r="264" spans="4:4" x14ac:dyDescent="0.3">
      <c r="D264"/>
    </row>
    <row r="265" spans="4:4" x14ac:dyDescent="0.3">
      <c r="D265"/>
    </row>
    <row r="266" spans="4:4" x14ac:dyDescent="0.3">
      <c r="D266"/>
    </row>
    <row r="267" spans="4:4" x14ac:dyDescent="0.3">
      <c r="D267"/>
    </row>
    <row r="268" spans="4:4" x14ac:dyDescent="0.3">
      <c r="D268"/>
    </row>
    <row r="269" spans="4:4" x14ac:dyDescent="0.3">
      <c r="D269"/>
    </row>
    <row r="270" spans="4:4" x14ac:dyDescent="0.3">
      <c r="D270"/>
    </row>
    <row r="271" spans="4:4" x14ac:dyDescent="0.3">
      <c r="D271"/>
    </row>
    <row r="272" spans="4:4" x14ac:dyDescent="0.3">
      <c r="D272"/>
    </row>
    <row r="273" spans="4:4" x14ac:dyDescent="0.3">
      <c r="D273"/>
    </row>
    <row r="274" spans="4:4" x14ac:dyDescent="0.3">
      <c r="D274"/>
    </row>
    <row r="275" spans="4:4" x14ac:dyDescent="0.3">
      <c r="D275"/>
    </row>
    <row r="276" spans="4:4" x14ac:dyDescent="0.3">
      <c r="D276"/>
    </row>
    <row r="277" spans="4:4" x14ac:dyDescent="0.3">
      <c r="D277"/>
    </row>
    <row r="278" spans="4:4" x14ac:dyDescent="0.3">
      <c r="D278"/>
    </row>
    <row r="279" spans="4:4" x14ac:dyDescent="0.3">
      <c r="D279"/>
    </row>
    <row r="280" spans="4:4" x14ac:dyDescent="0.3">
      <c r="D280"/>
    </row>
    <row r="281" spans="4:4" x14ac:dyDescent="0.3">
      <c r="D281"/>
    </row>
    <row r="282" spans="4:4" x14ac:dyDescent="0.3">
      <c r="D282"/>
    </row>
    <row r="283" spans="4:4" x14ac:dyDescent="0.3">
      <c r="D283"/>
    </row>
    <row r="284" spans="4:4" x14ac:dyDescent="0.3">
      <c r="D284"/>
    </row>
    <row r="285" spans="4:4" x14ac:dyDescent="0.3">
      <c r="D285"/>
    </row>
    <row r="286" spans="4:4" x14ac:dyDescent="0.3">
      <c r="D286"/>
    </row>
    <row r="287" spans="4:4" x14ac:dyDescent="0.3">
      <c r="D287"/>
    </row>
    <row r="288" spans="4:4" x14ac:dyDescent="0.3">
      <c r="D288"/>
    </row>
    <row r="289" spans="4:4" x14ac:dyDescent="0.3">
      <c r="D289"/>
    </row>
    <row r="290" spans="4:4" x14ac:dyDescent="0.3">
      <c r="D290"/>
    </row>
    <row r="291" spans="4:4" x14ac:dyDescent="0.3">
      <c r="D291"/>
    </row>
    <row r="292" spans="4:4" x14ac:dyDescent="0.3">
      <c r="D292"/>
    </row>
    <row r="293" spans="4:4" x14ac:dyDescent="0.3">
      <c r="D293"/>
    </row>
    <row r="294" spans="4:4" x14ac:dyDescent="0.3">
      <c r="D294"/>
    </row>
    <row r="295" spans="4:4" x14ac:dyDescent="0.3">
      <c r="D295"/>
    </row>
    <row r="296" spans="4:4" x14ac:dyDescent="0.3">
      <c r="D296"/>
    </row>
    <row r="297" spans="4:4" x14ac:dyDescent="0.3">
      <c r="D297"/>
    </row>
    <row r="298" spans="4:4" x14ac:dyDescent="0.3">
      <c r="D298"/>
    </row>
    <row r="299" spans="4:4" x14ac:dyDescent="0.3">
      <c r="D299"/>
    </row>
    <row r="300" spans="4:4" x14ac:dyDescent="0.3">
      <c r="D300"/>
    </row>
    <row r="301" spans="4:4" x14ac:dyDescent="0.3">
      <c r="D301"/>
    </row>
    <row r="302" spans="4:4" x14ac:dyDescent="0.3">
      <c r="D302"/>
    </row>
    <row r="303" spans="4:4" x14ac:dyDescent="0.3">
      <c r="D303"/>
    </row>
    <row r="304" spans="4:4" x14ac:dyDescent="0.3">
      <c r="D304"/>
    </row>
    <row r="305" spans="4:4" x14ac:dyDescent="0.3">
      <c r="D305"/>
    </row>
    <row r="306" spans="4:4" x14ac:dyDescent="0.3">
      <c r="D306"/>
    </row>
    <row r="307" spans="4:4" x14ac:dyDescent="0.3">
      <c r="D307"/>
    </row>
    <row r="308" spans="4:4" x14ac:dyDescent="0.3">
      <c r="D308"/>
    </row>
    <row r="309" spans="4:4" x14ac:dyDescent="0.3">
      <c r="D309"/>
    </row>
    <row r="310" spans="4:4" x14ac:dyDescent="0.3">
      <c r="D310"/>
    </row>
    <row r="311" spans="4:4" x14ac:dyDescent="0.3">
      <c r="D311"/>
    </row>
    <row r="312" spans="4:4" x14ac:dyDescent="0.3">
      <c r="D312"/>
    </row>
    <row r="313" spans="4:4" x14ac:dyDescent="0.3">
      <c r="D313"/>
    </row>
    <row r="314" spans="4:4" x14ac:dyDescent="0.3">
      <c r="D314"/>
    </row>
    <row r="315" spans="4:4" x14ac:dyDescent="0.3">
      <c r="D315"/>
    </row>
    <row r="316" spans="4:4" x14ac:dyDescent="0.3">
      <c r="D316"/>
    </row>
    <row r="317" spans="4:4" x14ac:dyDescent="0.3">
      <c r="D317"/>
    </row>
    <row r="318" spans="4:4" x14ac:dyDescent="0.3">
      <c r="D318"/>
    </row>
    <row r="319" spans="4:4" x14ac:dyDescent="0.3">
      <c r="D319"/>
    </row>
    <row r="320" spans="4:4" x14ac:dyDescent="0.3">
      <c r="D320"/>
    </row>
    <row r="321" spans="4:4" x14ac:dyDescent="0.3">
      <c r="D321"/>
    </row>
    <row r="322" spans="4:4" x14ac:dyDescent="0.3">
      <c r="D322"/>
    </row>
    <row r="323" spans="4:4" x14ac:dyDescent="0.3">
      <c r="D323"/>
    </row>
    <row r="324" spans="4:4" x14ac:dyDescent="0.3">
      <c r="D324"/>
    </row>
    <row r="325" spans="4:4" x14ac:dyDescent="0.3">
      <c r="D325"/>
    </row>
    <row r="326" spans="4:4" x14ac:dyDescent="0.3">
      <c r="D326"/>
    </row>
    <row r="327" spans="4:4" x14ac:dyDescent="0.3">
      <c r="D327"/>
    </row>
    <row r="328" spans="4:4" x14ac:dyDescent="0.3">
      <c r="D328"/>
    </row>
    <row r="329" spans="4:4" x14ac:dyDescent="0.3">
      <c r="D329"/>
    </row>
    <row r="330" spans="4:4" x14ac:dyDescent="0.3">
      <c r="D330"/>
    </row>
    <row r="331" spans="4:4" x14ac:dyDescent="0.3">
      <c r="D331"/>
    </row>
    <row r="332" spans="4:4" x14ac:dyDescent="0.3">
      <c r="D332"/>
    </row>
    <row r="333" spans="4:4" x14ac:dyDescent="0.3">
      <c r="D333"/>
    </row>
    <row r="334" spans="4:4" x14ac:dyDescent="0.3">
      <c r="D334"/>
    </row>
    <row r="335" spans="4:4" x14ac:dyDescent="0.3">
      <c r="D335"/>
    </row>
    <row r="336" spans="4:4" x14ac:dyDescent="0.3">
      <c r="D336"/>
    </row>
    <row r="337" spans="4:4" x14ac:dyDescent="0.3">
      <c r="D337"/>
    </row>
    <row r="338" spans="4:4" x14ac:dyDescent="0.3">
      <c r="D338"/>
    </row>
    <row r="339" spans="4:4" x14ac:dyDescent="0.3">
      <c r="D339"/>
    </row>
    <row r="340" spans="4:4" x14ac:dyDescent="0.3">
      <c r="D340"/>
    </row>
    <row r="341" spans="4:4" x14ac:dyDescent="0.3">
      <c r="D341"/>
    </row>
    <row r="342" spans="4:4" x14ac:dyDescent="0.3">
      <c r="D342"/>
    </row>
    <row r="343" spans="4:4" x14ac:dyDescent="0.3">
      <c r="D343"/>
    </row>
    <row r="344" spans="4:4" x14ac:dyDescent="0.3">
      <c r="D344"/>
    </row>
    <row r="345" spans="4:4" x14ac:dyDescent="0.3">
      <c r="D345"/>
    </row>
    <row r="346" spans="4:4" x14ac:dyDescent="0.3">
      <c r="D346"/>
    </row>
    <row r="347" spans="4:4" x14ac:dyDescent="0.3">
      <c r="D347"/>
    </row>
    <row r="348" spans="4:4" x14ac:dyDescent="0.3">
      <c r="D348"/>
    </row>
    <row r="349" spans="4:4" x14ac:dyDescent="0.3">
      <c r="D349"/>
    </row>
    <row r="350" spans="4:4" x14ac:dyDescent="0.3">
      <c r="D350"/>
    </row>
    <row r="351" spans="4:4" x14ac:dyDescent="0.3">
      <c r="D351"/>
    </row>
    <row r="352" spans="4:4" x14ac:dyDescent="0.3">
      <c r="D352"/>
    </row>
    <row r="353" spans="4:4" x14ac:dyDescent="0.3">
      <c r="D353"/>
    </row>
    <row r="354" spans="4:4" x14ac:dyDescent="0.3">
      <c r="D354"/>
    </row>
    <row r="355" spans="4:4" x14ac:dyDescent="0.3">
      <c r="D355"/>
    </row>
    <row r="356" spans="4:4" x14ac:dyDescent="0.3">
      <c r="D356"/>
    </row>
    <row r="357" spans="4:4" x14ac:dyDescent="0.3">
      <c r="D357"/>
    </row>
    <row r="358" spans="4:4" x14ac:dyDescent="0.3">
      <c r="D358"/>
    </row>
    <row r="359" spans="4:4" x14ac:dyDescent="0.3">
      <c r="D359"/>
    </row>
    <row r="360" spans="4:4" x14ac:dyDescent="0.3">
      <c r="D360"/>
    </row>
    <row r="361" spans="4:4" x14ac:dyDescent="0.3">
      <c r="D361"/>
    </row>
    <row r="362" spans="4:4" x14ac:dyDescent="0.3">
      <c r="D362"/>
    </row>
    <row r="363" spans="4:4" x14ac:dyDescent="0.3">
      <c r="D363"/>
    </row>
    <row r="364" spans="4:4" x14ac:dyDescent="0.3">
      <c r="D364"/>
    </row>
    <row r="365" spans="4:4" x14ac:dyDescent="0.3">
      <c r="D365"/>
    </row>
    <row r="366" spans="4:4" x14ac:dyDescent="0.3">
      <c r="D366"/>
    </row>
    <row r="367" spans="4:4" x14ac:dyDescent="0.3">
      <c r="D367"/>
    </row>
    <row r="368" spans="4:4" x14ac:dyDescent="0.3">
      <c r="D368"/>
    </row>
    <row r="369" spans="4:4" x14ac:dyDescent="0.3">
      <c r="D369"/>
    </row>
    <row r="370" spans="4:4" x14ac:dyDescent="0.3">
      <c r="D370"/>
    </row>
    <row r="371" spans="4:4" x14ac:dyDescent="0.3">
      <c r="D371"/>
    </row>
    <row r="372" spans="4:4" x14ac:dyDescent="0.3">
      <c r="D372"/>
    </row>
    <row r="373" spans="4:4" x14ac:dyDescent="0.3">
      <c r="D373"/>
    </row>
    <row r="374" spans="4:4" x14ac:dyDescent="0.3">
      <c r="D374"/>
    </row>
    <row r="375" spans="4:4" x14ac:dyDescent="0.3">
      <c r="D375"/>
    </row>
    <row r="376" spans="4:4" x14ac:dyDescent="0.3">
      <c r="D376"/>
    </row>
    <row r="377" spans="4:4" x14ac:dyDescent="0.3">
      <c r="D377"/>
    </row>
    <row r="378" spans="4:4" x14ac:dyDescent="0.3">
      <c r="D378"/>
    </row>
    <row r="379" spans="4:4" x14ac:dyDescent="0.3">
      <c r="D379"/>
    </row>
    <row r="380" spans="4:4" x14ac:dyDescent="0.3">
      <c r="D380"/>
    </row>
    <row r="381" spans="4:4" x14ac:dyDescent="0.3">
      <c r="D381"/>
    </row>
    <row r="382" spans="4:4" x14ac:dyDescent="0.3">
      <c r="D382"/>
    </row>
    <row r="383" spans="4:4" x14ac:dyDescent="0.3">
      <c r="D383"/>
    </row>
    <row r="384" spans="4:4" x14ac:dyDescent="0.3">
      <c r="D384"/>
    </row>
    <row r="385" spans="4:4" x14ac:dyDescent="0.3">
      <c r="D385"/>
    </row>
    <row r="386" spans="4:4" x14ac:dyDescent="0.3">
      <c r="D386"/>
    </row>
    <row r="387" spans="4:4" x14ac:dyDescent="0.3">
      <c r="D387"/>
    </row>
    <row r="388" spans="4:4" x14ac:dyDescent="0.3">
      <c r="D388"/>
    </row>
    <row r="389" spans="4:4" x14ac:dyDescent="0.3">
      <c r="D389"/>
    </row>
    <row r="390" spans="4:4" x14ac:dyDescent="0.3">
      <c r="D390"/>
    </row>
    <row r="391" spans="4:4" x14ac:dyDescent="0.3">
      <c r="D391"/>
    </row>
    <row r="392" spans="4:4" x14ac:dyDescent="0.3">
      <c r="D392"/>
    </row>
    <row r="393" spans="4:4" x14ac:dyDescent="0.3">
      <c r="D393"/>
    </row>
    <row r="394" spans="4:4" x14ac:dyDescent="0.3">
      <c r="D394"/>
    </row>
    <row r="395" spans="4:4" x14ac:dyDescent="0.3">
      <c r="D395"/>
    </row>
    <row r="396" spans="4:4" x14ac:dyDescent="0.3">
      <c r="D396"/>
    </row>
    <row r="397" spans="4:4" x14ac:dyDescent="0.3">
      <c r="D397"/>
    </row>
    <row r="398" spans="4:4" x14ac:dyDescent="0.3">
      <c r="D398"/>
    </row>
    <row r="399" spans="4:4" x14ac:dyDescent="0.3">
      <c r="D399"/>
    </row>
    <row r="400" spans="4:4" x14ac:dyDescent="0.3">
      <c r="D400"/>
    </row>
    <row r="401" spans="4:4" x14ac:dyDescent="0.3">
      <c r="D401"/>
    </row>
    <row r="402" spans="4:4" x14ac:dyDescent="0.3">
      <c r="D402"/>
    </row>
    <row r="403" spans="4:4" x14ac:dyDescent="0.3">
      <c r="D403"/>
    </row>
    <row r="404" spans="4:4" x14ac:dyDescent="0.3">
      <c r="D404"/>
    </row>
    <row r="405" spans="4:4" x14ac:dyDescent="0.3">
      <c r="D405"/>
    </row>
    <row r="406" spans="4:4" x14ac:dyDescent="0.3">
      <c r="D406"/>
    </row>
    <row r="407" spans="4:4" x14ac:dyDescent="0.3">
      <c r="D407"/>
    </row>
    <row r="408" spans="4:4" x14ac:dyDescent="0.3">
      <c r="D408"/>
    </row>
    <row r="409" spans="4:4" x14ac:dyDescent="0.3">
      <c r="D409"/>
    </row>
    <row r="410" spans="4:4" x14ac:dyDescent="0.3">
      <c r="D410"/>
    </row>
    <row r="411" spans="4:4" x14ac:dyDescent="0.3">
      <c r="D411"/>
    </row>
    <row r="412" spans="4:4" x14ac:dyDescent="0.3">
      <c r="D412"/>
    </row>
    <row r="413" spans="4:4" x14ac:dyDescent="0.3">
      <c r="D413"/>
    </row>
    <row r="414" spans="4:4" x14ac:dyDescent="0.3">
      <c r="D414"/>
    </row>
    <row r="415" spans="4:4" x14ac:dyDescent="0.3">
      <c r="D415"/>
    </row>
    <row r="416" spans="4:4" x14ac:dyDescent="0.3">
      <c r="D416"/>
    </row>
    <row r="417" spans="4:4" x14ac:dyDescent="0.3">
      <c r="D417"/>
    </row>
    <row r="418" spans="4:4" x14ac:dyDescent="0.3">
      <c r="D418"/>
    </row>
    <row r="419" spans="4:4" x14ac:dyDescent="0.3">
      <c r="D419"/>
    </row>
    <row r="420" spans="4:4" x14ac:dyDescent="0.3">
      <c r="D420"/>
    </row>
    <row r="421" spans="4:4" x14ac:dyDescent="0.3">
      <c r="D421"/>
    </row>
    <row r="422" spans="4:4" x14ac:dyDescent="0.3">
      <c r="D422"/>
    </row>
    <row r="423" spans="4:4" x14ac:dyDescent="0.3">
      <c r="D423"/>
    </row>
    <row r="424" spans="4:4" x14ac:dyDescent="0.3">
      <c r="D424"/>
    </row>
    <row r="425" spans="4:4" x14ac:dyDescent="0.3">
      <c r="D425"/>
    </row>
    <row r="426" spans="4:4" x14ac:dyDescent="0.3">
      <c r="D426"/>
    </row>
    <row r="427" spans="4:4" x14ac:dyDescent="0.3">
      <c r="D427"/>
    </row>
    <row r="428" spans="4:4" x14ac:dyDescent="0.3">
      <c r="D428"/>
    </row>
    <row r="429" spans="4:4" x14ac:dyDescent="0.3">
      <c r="D429"/>
    </row>
    <row r="430" spans="4:4" x14ac:dyDescent="0.3">
      <c r="D430"/>
    </row>
    <row r="431" spans="4:4" x14ac:dyDescent="0.3">
      <c r="D431"/>
    </row>
    <row r="432" spans="4:4" x14ac:dyDescent="0.3">
      <c r="D432"/>
    </row>
    <row r="433" spans="4:4" x14ac:dyDescent="0.3">
      <c r="D433"/>
    </row>
    <row r="434" spans="4:4" x14ac:dyDescent="0.3">
      <c r="D434"/>
    </row>
    <row r="435" spans="4:4" x14ac:dyDescent="0.3">
      <c r="D435"/>
    </row>
    <row r="436" spans="4:4" x14ac:dyDescent="0.3">
      <c r="D436"/>
    </row>
    <row r="437" spans="4:4" x14ac:dyDescent="0.3">
      <c r="D437"/>
    </row>
    <row r="438" spans="4:4" x14ac:dyDescent="0.3">
      <c r="D438"/>
    </row>
    <row r="439" spans="4:4" x14ac:dyDescent="0.3">
      <c r="D439"/>
    </row>
    <row r="440" spans="4:4" x14ac:dyDescent="0.3">
      <c r="D440"/>
    </row>
    <row r="441" spans="4:4" x14ac:dyDescent="0.3">
      <c r="D441"/>
    </row>
    <row r="442" spans="4:4" x14ac:dyDescent="0.3">
      <c r="D442"/>
    </row>
    <row r="443" spans="4:4" x14ac:dyDescent="0.3">
      <c r="D443"/>
    </row>
    <row r="444" spans="4:4" x14ac:dyDescent="0.3">
      <c r="D444"/>
    </row>
    <row r="445" spans="4:4" x14ac:dyDescent="0.3">
      <c r="D445"/>
    </row>
    <row r="446" spans="4:4" x14ac:dyDescent="0.3">
      <c r="D446"/>
    </row>
    <row r="447" spans="4:4" x14ac:dyDescent="0.3">
      <c r="D447"/>
    </row>
    <row r="448" spans="4:4" x14ac:dyDescent="0.3">
      <c r="D448"/>
    </row>
    <row r="449" spans="4:4" x14ac:dyDescent="0.3">
      <c r="D449"/>
    </row>
    <row r="450" spans="4:4" x14ac:dyDescent="0.3">
      <c r="D450"/>
    </row>
    <row r="451" spans="4:4" x14ac:dyDescent="0.3">
      <c r="D451"/>
    </row>
    <row r="452" spans="4:4" x14ac:dyDescent="0.3">
      <c r="D452"/>
    </row>
    <row r="453" spans="4:4" x14ac:dyDescent="0.3">
      <c r="D453"/>
    </row>
    <row r="454" spans="4:4" x14ac:dyDescent="0.3">
      <c r="D454"/>
    </row>
    <row r="455" spans="4:4" x14ac:dyDescent="0.3">
      <c r="D455"/>
    </row>
    <row r="456" spans="4:4" x14ac:dyDescent="0.3">
      <c r="D456"/>
    </row>
    <row r="457" spans="4:4" x14ac:dyDescent="0.3">
      <c r="D457"/>
    </row>
    <row r="458" spans="4:4" x14ac:dyDescent="0.3">
      <c r="D458"/>
    </row>
    <row r="459" spans="4:4" x14ac:dyDescent="0.3">
      <c r="D459"/>
    </row>
    <row r="460" spans="4:4" x14ac:dyDescent="0.3">
      <c r="D460"/>
    </row>
    <row r="461" spans="4:4" x14ac:dyDescent="0.3">
      <c r="D461"/>
    </row>
    <row r="462" spans="4:4" x14ac:dyDescent="0.3">
      <c r="D462"/>
    </row>
    <row r="463" spans="4:4" x14ac:dyDescent="0.3">
      <c r="D463"/>
    </row>
    <row r="464" spans="4:4" x14ac:dyDescent="0.3">
      <c r="D464"/>
    </row>
    <row r="465" spans="4:4" x14ac:dyDescent="0.3">
      <c r="D465"/>
    </row>
    <row r="466" spans="4:4" x14ac:dyDescent="0.3">
      <c r="D466"/>
    </row>
    <row r="467" spans="4:4" x14ac:dyDescent="0.3">
      <c r="D467"/>
    </row>
    <row r="468" spans="4:4" x14ac:dyDescent="0.3">
      <c r="D468"/>
    </row>
    <row r="469" spans="4:4" x14ac:dyDescent="0.3">
      <c r="D469"/>
    </row>
    <row r="470" spans="4:4" x14ac:dyDescent="0.3">
      <c r="D470"/>
    </row>
    <row r="471" spans="4:4" x14ac:dyDescent="0.3">
      <c r="D471"/>
    </row>
    <row r="472" spans="4:4" x14ac:dyDescent="0.3">
      <c r="D472"/>
    </row>
    <row r="473" spans="4:4" x14ac:dyDescent="0.3">
      <c r="D473"/>
    </row>
    <row r="474" spans="4:4" x14ac:dyDescent="0.3">
      <c r="D474"/>
    </row>
    <row r="475" spans="4:4" x14ac:dyDescent="0.3">
      <c r="D475"/>
    </row>
    <row r="476" spans="4:4" x14ac:dyDescent="0.3">
      <c r="D476"/>
    </row>
    <row r="477" spans="4:4" x14ac:dyDescent="0.3">
      <c r="D477"/>
    </row>
    <row r="478" spans="4:4" x14ac:dyDescent="0.3">
      <c r="D478"/>
    </row>
    <row r="479" spans="4:4" x14ac:dyDescent="0.3">
      <c r="D479"/>
    </row>
    <row r="480" spans="4:4" x14ac:dyDescent="0.3">
      <c r="D480"/>
    </row>
    <row r="481" spans="4:4" x14ac:dyDescent="0.3">
      <c r="D481"/>
    </row>
    <row r="482" spans="4:4" x14ac:dyDescent="0.3">
      <c r="D482"/>
    </row>
    <row r="483" spans="4:4" x14ac:dyDescent="0.3">
      <c r="D483"/>
    </row>
    <row r="484" spans="4:4" x14ac:dyDescent="0.3">
      <c r="D484"/>
    </row>
    <row r="485" spans="4:4" x14ac:dyDescent="0.3">
      <c r="D485"/>
    </row>
    <row r="486" spans="4:4" x14ac:dyDescent="0.3">
      <c r="D486"/>
    </row>
    <row r="487" spans="4:4" x14ac:dyDescent="0.3">
      <c r="D487"/>
    </row>
    <row r="488" spans="4:4" x14ac:dyDescent="0.3">
      <c r="D488"/>
    </row>
    <row r="489" spans="4:4" x14ac:dyDescent="0.3">
      <c r="D489"/>
    </row>
    <row r="490" spans="4:4" x14ac:dyDescent="0.3">
      <c r="D490"/>
    </row>
    <row r="491" spans="4:4" x14ac:dyDescent="0.3">
      <c r="D491"/>
    </row>
    <row r="492" spans="4:4" x14ac:dyDescent="0.3">
      <c r="D492"/>
    </row>
    <row r="493" spans="4:4" x14ac:dyDescent="0.3">
      <c r="D493"/>
    </row>
    <row r="494" spans="4:4" x14ac:dyDescent="0.3">
      <c r="D494"/>
    </row>
    <row r="495" spans="4:4" x14ac:dyDescent="0.3">
      <c r="D495"/>
    </row>
    <row r="496" spans="4:4" x14ac:dyDescent="0.3">
      <c r="D496"/>
    </row>
    <row r="497" spans="4:4" x14ac:dyDescent="0.3">
      <c r="D497"/>
    </row>
    <row r="498" spans="4:4" x14ac:dyDescent="0.3">
      <c r="D498"/>
    </row>
    <row r="499" spans="4:4" x14ac:dyDescent="0.3">
      <c r="D499"/>
    </row>
    <row r="500" spans="4:4" x14ac:dyDescent="0.3">
      <c r="D500"/>
    </row>
    <row r="501" spans="4:4" x14ac:dyDescent="0.3">
      <c r="D501"/>
    </row>
    <row r="502" spans="4:4" x14ac:dyDescent="0.3">
      <c r="D502"/>
    </row>
    <row r="503" spans="4:4" x14ac:dyDescent="0.3">
      <c r="D503"/>
    </row>
    <row r="504" spans="4:4" x14ac:dyDescent="0.3">
      <c r="D504"/>
    </row>
    <row r="505" spans="4:4" x14ac:dyDescent="0.3">
      <c r="D505"/>
    </row>
    <row r="506" spans="4:4" x14ac:dyDescent="0.3">
      <c r="D506"/>
    </row>
    <row r="507" spans="4:4" x14ac:dyDescent="0.3">
      <c r="D507"/>
    </row>
    <row r="508" spans="4:4" x14ac:dyDescent="0.3">
      <c r="D508"/>
    </row>
    <row r="509" spans="4:4" x14ac:dyDescent="0.3">
      <c r="D509"/>
    </row>
    <row r="510" spans="4:4" x14ac:dyDescent="0.3">
      <c r="D510"/>
    </row>
    <row r="511" spans="4:4" x14ac:dyDescent="0.3">
      <c r="D511"/>
    </row>
    <row r="512" spans="4:4" x14ac:dyDescent="0.3">
      <c r="D512"/>
    </row>
    <row r="513" spans="4:4" x14ac:dyDescent="0.3">
      <c r="D513"/>
    </row>
    <row r="514" spans="4:4" x14ac:dyDescent="0.3">
      <c r="D514"/>
    </row>
    <row r="515" spans="4:4" x14ac:dyDescent="0.3">
      <c r="D515"/>
    </row>
    <row r="516" spans="4:4" x14ac:dyDescent="0.3">
      <c r="D516"/>
    </row>
    <row r="517" spans="4:4" x14ac:dyDescent="0.3">
      <c r="D517"/>
    </row>
    <row r="518" spans="4:4" x14ac:dyDescent="0.3">
      <c r="D518"/>
    </row>
    <row r="519" spans="4:4" x14ac:dyDescent="0.3">
      <c r="D519"/>
    </row>
    <row r="520" spans="4:4" x14ac:dyDescent="0.3">
      <c r="D520"/>
    </row>
    <row r="521" spans="4:4" x14ac:dyDescent="0.3">
      <c r="D521"/>
    </row>
    <row r="522" spans="4:4" x14ac:dyDescent="0.3">
      <c r="D522"/>
    </row>
    <row r="523" spans="4:4" x14ac:dyDescent="0.3">
      <c r="D523"/>
    </row>
    <row r="524" spans="4:4" x14ac:dyDescent="0.3">
      <c r="D524"/>
    </row>
    <row r="525" spans="4:4" x14ac:dyDescent="0.3">
      <c r="D525"/>
    </row>
    <row r="526" spans="4:4" x14ac:dyDescent="0.3">
      <c r="D526"/>
    </row>
    <row r="527" spans="4:4" x14ac:dyDescent="0.3">
      <c r="D527"/>
    </row>
    <row r="528" spans="4:4" x14ac:dyDescent="0.3">
      <c r="D528"/>
    </row>
    <row r="529" spans="4:4" x14ac:dyDescent="0.3">
      <c r="D529"/>
    </row>
    <row r="530" spans="4:4" x14ac:dyDescent="0.3">
      <c r="D530"/>
    </row>
    <row r="531" spans="4:4" x14ac:dyDescent="0.3">
      <c r="D531"/>
    </row>
    <row r="532" spans="4:4" x14ac:dyDescent="0.3">
      <c r="D532"/>
    </row>
    <row r="533" spans="4:4" x14ac:dyDescent="0.3">
      <c r="D533"/>
    </row>
    <row r="534" spans="4:4" x14ac:dyDescent="0.3">
      <c r="D534"/>
    </row>
    <row r="535" spans="4:4" x14ac:dyDescent="0.3">
      <c r="D535"/>
    </row>
    <row r="536" spans="4:4" x14ac:dyDescent="0.3">
      <c r="D536"/>
    </row>
    <row r="537" spans="4:4" x14ac:dyDescent="0.3">
      <c r="D537"/>
    </row>
    <row r="538" spans="4:4" x14ac:dyDescent="0.3">
      <c r="D538"/>
    </row>
    <row r="539" spans="4:4" x14ac:dyDescent="0.3">
      <c r="D539"/>
    </row>
    <row r="540" spans="4:4" x14ac:dyDescent="0.3">
      <c r="D540"/>
    </row>
    <row r="541" spans="4:4" x14ac:dyDescent="0.3">
      <c r="D541"/>
    </row>
    <row r="542" spans="4:4" x14ac:dyDescent="0.3">
      <c r="D542"/>
    </row>
    <row r="543" spans="4:4" x14ac:dyDescent="0.3">
      <c r="D543"/>
    </row>
    <row r="544" spans="4:4" x14ac:dyDescent="0.3">
      <c r="D544"/>
    </row>
    <row r="545" spans="4:4" x14ac:dyDescent="0.3">
      <c r="D545"/>
    </row>
    <row r="546" spans="4:4" x14ac:dyDescent="0.3">
      <c r="D546"/>
    </row>
    <row r="547" spans="4:4" x14ac:dyDescent="0.3">
      <c r="D547"/>
    </row>
    <row r="548" spans="4:4" x14ac:dyDescent="0.3">
      <c r="D548"/>
    </row>
    <row r="549" spans="4:4" x14ac:dyDescent="0.3">
      <c r="D549"/>
    </row>
    <row r="550" spans="4:4" x14ac:dyDescent="0.3">
      <c r="D550"/>
    </row>
    <row r="551" spans="4:4" x14ac:dyDescent="0.3">
      <c r="D551"/>
    </row>
    <row r="552" spans="4:4" x14ac:dyDescent="0.3">
      <c r="D552"/>
    </row>
    <row r="553" spans="4:4" x14ac:dyDescent="0.3">
      <c r="D553"/>
    </row>
    <row r="554" spans="4:4" x14ac:dyDescent="0.3">
      <c r="D554"/>
    </row>
    <row r="555" spans="4:4" x14ac:dyDescent="0.3">
      <c r="D555"/>
    </row>
    <row r="556" spans="4:4" x14ac:dyDescent="0.3">
      <c r="D556"/>
    </row>
    <row r="557" spans="4:4" x14ac:dyDescent="0.3">
      <c r="D557"/>
    </row>
    <row r="558" spans="4:4" x14ac:dyDescent="0.3">
      <c r="D558"/>
    </row>
    <row r="559" spans="4:4" x14ac:dyDescent="0.3">
      <c r="D559"/>
    </row>
    <row r="560" spans="4:4" x14ac:dyDescent="0.3">
      <c r="D560"/>
    </row>
    <row r="561" spans="4:4" x14ac:dyDescent="0.3">
      <c r="D561"/>
    </row>
    <row r="562" spans="4:4" x14ac:dyDescent="0.3">
      <c r="D562"/>
    </row>
    <row r="563" spans="4:4" x14ac:dyDescent="0.3">
      <c r="D563"/>
    </row>
    <row r="564" spans="4:4" x14ac:dyDescent="0.3">
      <c r="D564"/>
    </row>
    <row r="565" spans="4:4" x14ac:dyDescent="0.3">
      <c r="D565"/>
    </row>
    <row r="566" spans="4:4" x14ac:dyDescent="0.3">
      <c r="D566"/>
    </row>
    <row r="567" spans="4:4" x14ac:dyDescent="0.3">
      <c r="D567"/>
    </row>
    <row r="568" spans="4:4" x14ac:dyDescent="0.3">
      <c r="D568"/>
    </row>
    <row r="569" spans="4:4" x14ac:dyDescent="0.3">
      <c r="D569"/>
    </row>
    <row r="570" spans="4:4" x14ac:dyDescent="0.3">
      <c r="D570"/>
    </row>
    <row r="571" spans="4:4" x14ac:dyDescent="0.3">
      <c r="D571"/>
    </row>
    <row r="572" spans="4:4" x14ac:dyDescent="0.3">
      <c r="D572"/>
    </row>
    <row r="573" spans="4:4" x14ac:dyDescent="0.3">
      <c r="D573"/>
    </row>
    <row r="574" spans="4:4" x14ac:dyDescent="0.3">
      <c r="D574"/>
    </row>
    <row r="575" spans="4:4" x14ac:dyDescent="0.3">
      <c r="D575"/>
    </row>
    <row r="576" spans="4:4" x14ac:dyDescent="0.3">
      <c r="D576"/>
    </row>
    <row r="577" spans="4:4" x14ac:dyDescent="0.3">
      <c r="D577"/>
    </row>
    <row r="578" spans="4:4" x14ac:dyDescent="0.3">
      <c r="D578"/>
    </row>
    <row r="579" spans="4:4" x14ac:dyDescent="0.3">
      <c r="D579"/>
    </row>
    <row r="580" spans="4:4" x14ac:dyDescent="0.3">
      <c r="D580"/>
    </row>
    <row r="581" spans="4:4" x14ac:dyDescent="0.3">
      <c r="D581"/>
    </row>
    <row r="582" spans="4:4" x14ac:dyDescent="0.3">
      <c r="D582"/>
    </row>
    <row r="583" spans="4:4" x14ac:dyDescent="0.3">
      <c r="D583"/>
    </row>
    <row r="584" spans="4:4" x14ac:dyDescent="0.3">
      <c r="D584"/>
    </row>
    <row r="585" spans="4:4" x14ac:dyDescent="0.3">
      <c r="D585"/>
    </row>
    <row r="586" spans="4:4" x14ac:dyDescent="0.3">
      <c r="D586"/>
    </row>
    <row r="587" spans="4:4" x14ac:dyDescent="0.3">
      <c r="D587"/>
    </row>
    <row r="588" spans="4:4" x14ac:dyDescent="0.3">
      <c r="D588"/>
    </row>
    <row r="589" spans="4:4" x14ac:dyDescent="0.3">
      <c r="D589"/>
    </row>
    <row r="590" spans="4:4" x14ac:dyDescent="0.3">
      <c r="D590"/>
    </row>
    <row r="591" spans="4:4" x14ac:dyDescent="0.3">
      <c r="D591"/>
    </row>
    <row r="592" spans="4:4" x14ac:dyDescent="0.3">
      <c r="D592"/>
    </row>
    <row r="593" spans="4:4" x14ac:dyDescent="0.3">
      <c r="D593"/>
    </row>
    <row r="594" spans="4:4" x14ac:dyDescent="0.3">
      <c r="D594"/>
    </row>
    <row r="595" spans="4:4" x14ac:dyDescent="0.3">
      <c r="D595"/>
    </row>
    <row r="596" spans="4:4" x14ac:dyDescent="0.3">
      <c r="D596"/>
    </row>
    <row r="597" spans="4:4" x14ac:dyDescent="0.3">
      <c r="D597"/>
    </row>
    <row r="598" spans="4:4" x14ac:dyDescent="0.3">
      <c r="D598"/>
    </row>
    <row r="599" spans="4:4" x14ac:dyDescent="0.3">
      <c r="D599"/>
    </row>
    <row r="600" spans="4:4" x14ac:dyDescent="0.3">
      <c r="D600"/>
    </row>
    <row r="601" spans="4:4" x14ac:dyDescent="0.3">
      <c r="D601"/>
    </row>
    <row r="602" spans="4:4" x14ac:dyDescent="0.3">
      <c r="D602"/>
    </row>
    <row r="603" spans="4:4" x14ac:dyDescent="0.3">
      <c r="D603"/>
    </row>
    <row r="604" spans="4:4" x14ac:dyDescent="0.3">
      <c r="D604"/>
    </row>
    <row r="605" spans="4:4" x14ac:dyDescent="0.3">
      <c r="D605"/>
    </row>
    <row r="606" spans="4:4" x14ac:dyDescent="0.3">
      <c r="D606"/>
    </row>
    <row r="607" spans="4:4" x14ac:dyDescent="0.3">
      <c r="D607"/>
    </row>
    <row r="608" spans="4:4" x14ac:dyDescent="0.3">
      <c r="D608"/>
    </row>
    <row r="609" spans="4:4" x14ac:dyDescent="0.3">
      <c r="D609"/>
    </row>
    <row r="610" spans="4:4" x14ac:dyDescent="0.3">
      <c r="D610"/>
    </row>
    <row r="611" spans="4:4" x14ac:dyDescent="0.3">
      <c r="D611"/>
    </row>
    <row r="612" spans="4:4" x14ac:dyDescent="0.3">
      <c r="D612"/>
    </row>
    <row r="613" spans="4:4" x14ac:dyDescent="0.3">
      <c r="D613"/>
    </row>
    <row r="614" spans="4:4" x14ac:dyDescent="0.3">
      <c r="D614"/>
    </row>
    <row r="615" spans="4:4" x14ac:dyDescent="0.3">
      <c r="D615"/>
    </row>
    <row r="616" spans="4:4" x14ac:dyDescent="0.3">
      <c r="D616"/>
    </row>
    <row r="617" spans="4:4" x14ac:dyDescent="0.3">
      <c r="D617"/>
    </row>
    <row r="618" spans="4:4" x14ac:dyDescent="0.3">
      <c r="D618"/>
    </row>
    <row r="619" spans="4:4" x14ac:dyDescent="0.3">
      <c r="D619"/>
    </row>
    <row r="620" spans="4:4" x14ac:dyDescent="0.3">
      <c r="D620"/>
    </row>
    <row r="621" spans="4:4" x14ac:dyDescent="0.3">
      <c r="D621"/>
    </row>
    <row r="622" spans="4:4" x14ac:dyDescent="0.3">
      <c r="D622"/>
    </row>
    <row r="623" spans="4:4" x14ac:dyDescent="0.3">
      <c r="D623"/>
    </row>
    <row r="624" spans="4:4" x14ac:dyDescent="0.3">
      <c r="D624"/>
    </row>
    <row r="625" spans="4:4" x14ac:dyDescent="0.3">
      <c r="D625"/>
    </row>
    <row r="626" spans="4:4" x14ac:dyDescent="0.3">
      <c r="D626"/>
    </row>
    <row r="627" spans="4:4" x14ac:dyDescent="0.3">
      <c r="D627"/>
    </row>
    <row r="628" spans="4:4" x14ac:dyDescent="0.3">
      <c r="D628"/>
    </row>
    <row r="629" spans="4:4" x14ac:dyDescent="0.3">
      <c r="D629"/>
    </row>
    <row r="630" spans="4:4" x14ac:dyDescent="0.3">
      <c r="D630"/>
    </row>
    <row r="631" spans="4:4" x14ac:dyDescent="0.3">
      <c r="D631"/>
    </row>
    <row r="632" spans="4:4" x14ac:dyDescent="0.3">
      <c r="D632"/>
    </row>
    <row r="633" spans="4:4" x14ac:dyDescent="0.3">
      <c r="D633"/>
    </row>
    <row r="634" spans="4:4" x14ac:dyDescent="0.3">
      <c r="D634"/>
    </row>
    <row r="635" spans="4:4" x14ac:dyDescent="0.3">
      <c r="D635"/>
    </row>
    <row r="636" spans="4:4" x14ac:dyDescent="0.3">
      <c r="D636"/>
    </row>
    <row r="637" spans="4:4" x14ac:dyDescent="0.3">
      <c r="D637"/>
    </row>
    <row r="638" spans="4:4" x14ac:dyDescent="0.3">
      <c r="D638"/>
    </row>
    <row r="639" spans="4:4" x14ac:dyDescent="0.3">
      <c r="D639"/>
    </row>
    <row r="640" spans="4:4" x14ac:dyDescent="0.3">
      <c r="D640"/>
    </row>
    <row r="641" spans="4:4" x14ac:dyDescent="0.3">
      <c r="D641"/>
    </row>
    <row r="642" spans="4:4" x14ac:dyDescent="0.3">
      <c r="D642"/>
    </row>
    <row r="643" spans="4:4" x14ac:dyDescent="0.3">
      <c r="D643"/>
    </row>
    <row r="644" spans="4:4" x14ac:dyDescent="0.3">
      <c r="D644"/>
    </row>
    <row r="645" spans="4:4" x14ac:dyDescent="0.3">
      <c r="D645"/>
    </row>
    <row r="646" spans="4:4" x14ac:dyDescent="0.3">
      <c r="D646"/>
    </row>
    <row r="647" spans="4:4" x14ac:dyDescent="0.3">
      <c r="D647"/>
    </row>
    <row r="648" spans="4:4" x14ac:dyDescent="0.3">
      <c r="D648"/>
    </row>
    <row r="649" spans="4:4" x14ac:dyDescent="0.3">
      <c r="D649"/>
    </row>
    <row r="650" spans="4:4" x14ac:dyDescent="0.3">
      <c r="D650"/>
    </row>
    <row r="651" spans="4:4" x14ac:dyDescent="0.3">
      <c r="D651"/>
    </row>
    <row r="652" spans="4:4" x14ac:dyDescent="0.3">
      <c r="D652"/>
    </row>
    <row r="653" spans="4:4" x14ac:dyDescent="0.3">
      <c r="D653"/>
    </row>
    <row r="654" spans="4:4" x14ac:dyDescent="0.3">
      <c r="D654"/>
    </row>
    <row r="655" spans="4:4" x14ac:dyDescent="0.3">
      <c r="D655"/>
    </row>
    <row r="656" spans="4:4" x14ac:dyDescent="0.3">
      <c r="D656"/>
    </row>
    <row r="657" spans="4:4" x14ac:dyDescent="0.3">
      <c r="D657"/>
    </row>
    <row r="658" spans="4:4" x14ac:dyDescent="0.3">
      <c r="D658"/>
    </row>
    <row r="659" spans="4:4" x14ac:dyDescent="0.3">
      <c r="D659"/>
    </row>
    <row r="660" spans="4:4" x14ac:dyDescent="0.3">
      <c r="D660"/>
    </row>
    <row r="661" spans="4:4" x14ac:dyDescent="0.3">
      <c r="D661"/>
    </row>
    <row r="662" spans="4:4" x14ac:dyDescent="0.3">
      <c r="D662"/>
    </row>
    <row r="663" spans="4:4" x14ac:dyDescent="0.3">
      <c r="D663"/>
    </row>
    <row r="664" spans="4:4" x14ac:dyDescent="0.3">
      <c r="D664"/>
    </row>
    <row r="665" spans="4:4" x14ac:dyDescent="0.3">
      <c r="D665"/>
    </row>
    <row r="666" spans="4:4" x14ac:dyDescent="0.3">
      <c r="D666"/>
    </row>
    <row r="667" spans="4:4" x14ac:dyDescent="0.3">
      <c r="D667"/>
    </row>
    <row r="668" spans="4:4" x14ac:dyDescent="0.3">
      <c r="D668"/>
    </row>
    <row r="669" spans="4:4" x14ac:dyDescent="0.3">
      <c r="D669"/>
    </row>
    <row r="670" spans="4:4" x14ac:dyDescent="0.3">
      <c r="D670"/>
    </row>
    <row r="671" spans="4:4" x14ac:dyDescent="0.3">
      <c r="D671"/>
    </row>
    <row r="672" spans="4:4" x14ac:dyDescent="0.3">
      <c r="D672"/>
    </row>
    <row r="673" spans="4:4" x14ac:dyDescent="0.3">
      <c r="D673"/>
    </row>
    <row r="674" spans="4:4" x14ac:dyDescent="0.3">
      <c r="D674"/>
    </row>
    <row r="675" spans="4:4" x14ac:dyDescent="0.3">
      <c r="D675"/>
    </row>
    <row r="676" spans="4:4" x14ac:dyDescent="0.3">
      <c r="D676"/>
    </row>
    <row r="677" spans="4:4" x14ac:dyDescent="0.3">
      <c r="D677"/>
    </row>
    <row r="678" spans="4:4" x14ac:dyDescent="0.3">
      <c r="D678"/>
    </row>
    <row r="679" spans="4:4" x14ac:dyDescent="0.3">
      <c r="D679"/>
    </row>
    <row r="680" spans="4:4" x14ac:dyDescent="0.3">
      <c r="D680"/>
    </row>
    <row r="681" spans="4:4" x14ac:dyDescent="0.3">
      <c r="D681"/>
    </row>
    <row r="682" spans="4:4" x14ac:dyDescent="0.3">
      <c r="D682"/>
    </row>
    <row r="683" spans="4:4" x14ac:dyDescent="0.3">
      <c r="D683"/>
    </row>
    <row r="684" spans="4:4" x14ac:dyDescent="0.3">
      <c r="D684"/>
    </row>
    <row r="685" spans="4:4" x14ac:dyDescent="0.3">
      <c r="D685"/>
    </row>
    <row r="686" spans="4:4" x14ac:dyDescent="0.3">
      <c r="D686"/>
    </row>
    <row r="687" spans="4:4" x14ac:dyDescent="0.3">
      <c r="D687"/>
    </row>
    <row r="688" spans="4:4" x14ac:dyDescent="0.3">
      <c r="D688"/>
    </row>
    <row r="689" spans="4:4" x14ac:dyDescent="0.3">
      <c r="D689"/>
    </row>
    <row r="690" spans="4:4" x14ac:dyDescent="0.3">
      <c r="D690"/>
    </row>
    <row r="691" spans="4:4" x14ac:dyDescent="0.3">
      <c r="D691"/>
    </row>
    <row r="692" spans="4:4" x14ac:dyDescent="0.3">
      <c r="D692"/>
    </row>
    <row r="693" spans="4:4" x14ac:dyDescent="0.3">
      <c r="D693"/>
    </row>
    <row r="694" spans="4:4" x14ac:dyDescent="0.3">
      <c r="D694"/>
    </row>
    <row r="695" spans="4:4" x14ac:dyDescent="0.3">
      <c r="D695"/>
    </row>
    <row r="696" spans="4:4" x14ac:dyDescent="0.3">
      <c r="D696"/>
    </row>
    <row r="697" spans="4:4" x14ac:dyDescent="0.3">
      <c r="D697"/>
    </row>
    <row r="698" spans="4:4" x14ac:dyDescent="0.3">
      <c r="D698"/>
    </row>
    <row r="699" spans="4:4" x14ac:dyDescent="0.3">
      <c r="D699"/>
    </row>
    <row r="700" spans="4:4" x14ac:dyDescent="0.3">
      <c r="D700"/>
    </row>
    <row r="701" spans="4:4" x14ac:dyDescent="0.3">
      <c r="D701"/>
    </row>
    <row r="702" spans="4:4" x14ac:dyDescent="0.3">
      <c r="D702"/>
    </row>
    <row r="703" spans="4:4" x14ac:dyDescent="0.3">
      <c r="D703"/>
    </row>
    <row r="704" spans="4:4" x14ac:dyDescent="0.3">
      <c r="D704"/>
    </row>
    <row r="705" spans="4:4" x14ac:dyDescent="0.3">
      <c r="D705"/>
    </row>
    <row r="706" spans="4:4" x14ac:dyDescent="0.3">
      <c r="D706"/>
    </row>
    <row r="707" spans="4:4" x14ac:dyDescent="0.3">
      <c r="D707"/>
    </row>
    <row r="708" spans="4:4" x14ac:dyDescent="0.3">
      <c r="D708"/>
    </row>
    <row r="709" spans="4:4" x14ac:dyDescent="0.3">
      <c r="D709"/>
    </row>
    <row r="710" spans="4:4" x14ac:dyDescent="0.3">
      <c r="D710"/>
    </row>
    <row r="711" spans="4:4" x14ac:dyDescent="0.3">
      <c r="D711"/>
    </row>
    <row r="712" spans="4:4" x14ac:dyDescent="0.3">
      <c r="D712"/>
    </row>
    <row r="713" spans="4:4" x14ac:dyDescent="0.3">
      <c r="D713"/>
    </row>
    <row r="714" spans="4:4" x14ac:dyDescent="0.3">
      <c r="D714"/>
    </row>
    <row r="715" spans="4:4" x14ac:dyDescent="0.3">
      <c r="D715"/>
    </row>
    <row r="716" spans="4:4" x14ac:dyDescent="0.3">
      <c r="D716"/>
    </row>
    <row r="717" spans="4:4" x14ac:dyDescent="0.3">
      <c r="D717"/>
    </row>
    <row r="718" spans="4:4" x14ac:dyDescent="0.3">
      <c r="D718"/>
    </row>
    <row r="719" spans="4:4" x14ac:dyDescent="0.3">
      <c r="D719"/>
    </row>
    <row r="720" spans="4:4" x14ac:dyDescent="0.3">
      <c r="D720"/>
    </row>
    <row r="721" spans="4:4" x14ac:dyDescent="0.3">
      <c r="D721"/>
    </row>
    <row r="722" spans="4:4" x14ac:dyDescent="0.3">
      <c r="D722"/>
    </row>
    <row r="723" spans="4:4" x14ac:dyDescent="0.3">
      <c r="D723"/>
    </row>
    <row r="724" spans="4:4" x14ac:dyDescent="0.3">
      <c r="D724"/>
    </row>
    <row r="725" spans="4:4" x14ac:dyDescent="0.3">
      <c r="D725"/>
    </row>
    <row r="726" spans="4:4" x14ac:dyDescent="0.3">
      <c r="D726"/>
    </row>
    <row r="727" spans="4:4" x14ac:dyDescent="0.3">
      <c r="D727"/>
    </row>
    <row r="728" spans="4:4" x14ac:dyDescent="0.3">
      <c r="D728"/>
    </row>
    <row r="729" spans="4:4" x14ac:dyDescent="0.3">
      <c r="D729"/>
    </row>
    <row r="730" spans="4:4" x14ac:dyDescent="0.3">
      <c r="D730"/>
    </row>
    <row r="731" spans="4:4" x14ac:dyDescent="0.3">
      <c r="D731"/>
    </row>
    <row r="732" spans="4:4" x14ac:dyDescent="0.3">
      <c r="D732"/>
    </row>
    <row r="733" spans="4:4" x14ac:dyDescent="0.3">
      <c r="D733"/>
    </row>
    <row r="734" spans="4:4" x14ac:dyDescent="0.3">
      <c r="D734"/>
    </row>
    <row r="735" spans="4:4" x14ac:dyDescent="0.3">
      <c r="D735"/>
    </row>
    <row r="736" spans="4:4" x14ac:dyDescent="0.3">
      <c r="D736"/>
    </row>
    <row r="737" spans="4:4" x14ac:dyDescent="0.3">
      <c r="D737"/>
    </row>
    <row r="738" spans="4:4" x14ac:dyDescent="0.3">
      <c r="D738"/>
    </row>
    <row r="739" spans="4:4" x14ac:dyDescent="0.3">
      <c r="D739"/>
    </row>
    <row r="740" spans="4:4" x14ac:dyDescent="0.3">
      <c r="D740"/>
    </row>
    <row r="741" spans="4:4" x14ac:dyDescent="0.3">
      <c r="D741"/>
    </row>
    <row r="742" spans="4:4" x14ac:dyDescent="0.3">
      <c r="D742"/>
    </row>
    <row r="743" spans="4:4" x14ac:dyDescent="0.3">
      <c r="D743"/>
    </row>
    <row r="744" spans="4:4" x14ac:dyDescent="0.3">
      <c r="D744"/>
    </row>
    <row r="745" spans="4:4" x14ac:dyDescent="0.3">
      <c r="D745"/>
    </row>
    <row r="746" spans="4:4" x14ac:dyDescent="0.3">
      <c r="D746"/>
    </row>
    <row r="747" spans="4:4" x14ac:dyDescent="0.3">
      <c r="D747"/>
    </row>
    <row r="748" spans="4:4" x14ac:dyDescent="0.3">
      <c r="D748"/>
    </row>
    <row r="749" spans="4:4" x14ac:dyDescent="0.3">
      <c r="D749"/>
    </row>
    <row r="750" spans="4:4" x14ac:dyDescent="0.3">
      <c r="D750"/>
    </row>
    <row r="751" spans="4:4" x14ac:dyDescent="0.3">
      <c r="D751"/>
    </row>
    <row r="752" spans="4:4" x14ac:dyDescent="0.3">
      <c r="D752"/>
    </row>
    <row r="753" spans="4:4" x14ac:dyDescent="0.3">
      <c r="D753"/>
    </row>
    <row r="754" spans="4:4" x14ac:dyDescent="0.3">
      <c r="D754"/>
    </row>
    <row r="755" spans="4:4" x14ac:dyDescent="0.3">
      <c r="D755"/>
    </row>
    <row r="756" spans="4:4" x14ac:dyDescent="0.3">
      <c r="D756"/>
    </row>
    <row r="757" spans="4:4" x14ac:dyDescent="0.3">
      <c r="D757"/>
    </row>
    <row r="758" spans="4:4" x14ac:dyDescent="0.3">
      <c r="D758"/>
    </row>
    <row r="759" spans="4:4" x14ac:dyDescent="0.3">
      <c r="D759"/>
    </row>
    <row r="760" spans="4:4" x14ac:dyDescent="0.3">
      <c r="D760"/>
    </row>
    <row r="761" spans="4:4" x14ac:dyDescent="0.3">
      <c r="D761"/>
    </row>
    <row r="762" spans="4:4" x14ac:dyDescent="0.3">
      <c r="D762"/>
    </row>
    <row r="763" spans="4:4" x14ac:dyDescent="0.3">
      <c r="D763"/>
    </row>
    <row r="764" spans="4:4" x14ac:dyDescent="0.3">
      <c r="D764"/>
    </row>
    <row r="765" spans="4:4" x14ac:dyDescent="0.3">
      <c r="D765"/>
    </row>
    <row r="766" spans="4:4" x14ac:dyDescent="0.3">
      <c r="D766"/>
    </row>
  </sheetData>
  <sheetProtection algorithmName="SHA-512" hashValue="PRHUX1ZkMZ+e+BkVYqh8CrNk09OgXgRBJ3psR+miNLLHnqvDOurdWByudSrL33itV97iTG2Y8JZ+LXIUSYsk4w==" saltValue="KdHymqkQEnKbKMptMfOMfg==" spinCount="100000" sheet="1" objects="1" scenarios="1"/>
  <mergeCells count="29">
    <mergeCell ref="B2:E2"/>
    <mergeCell ref="A37:G37"/>
    <mergeCell ref="C36:D36"/>
    <mergeCell ref="A6:A8"/>
    <mergeCell ref="B6:B8"/>
    <mergeCell ref="E6:E8"/>
    <mergeCell ref="F6:F8"/>
    <mergeCell ref="A9:J9"/>
    <mergeCell ref="A34:I34"/>
    <mergeCell ref="A38:B38"/>
    <mergeCell ref="D38:E38"/>
    <mergeCell ref="A39:B39"/>
    <mergeCell ref="D39:E39"/>
    <mergeCell ref="A40:B40"/>
    <mergeCell ref="A42:G42"/>
    <mergeCell ref="C43:D43"/>
    <mergeCell ref="A44:B44"/>
    <mergeCell ref="C44:D44"/>
    <mergeCell ref="A46:B46"/>
    <mergeCell ref="C46:D46"/>
    <mergeCell ref="A45:B45"/>
    <mergeCell ref="C45:D45"/>
    <mergeCell ref="A54:F54"/>
    <mergeCell ref="A55:F55"/>
    <mergeCell ref="C47:D47"/>
    <mergeCell ref="A50:F50"/>
    <mergeCell ref="A51:F51"/>
    <mergeCell ref="A52:F52"/>
    <mergeCell ref="A53:F53"/>
  </mergeCells>
  <phoneticPr fontId="5" type="noConversion"/>
  <pageMargins left="0.7" right="0.7" top="0.75" bottom="0.75" header="0.3" footer="0.3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74F55BCE8BD42A17ADF8CC62D7018" ma:contentTypeVersion="2" ma:contentTypeDescription="Een nieuw document maken." ma:contentTypeScope="" ma:versionID="669c6a0389c898e82c8c45e87dd4d330">
  <xsd:schema xmlns:xsd="http://www.w3.org/2001/XMLSchema" xmlns:xs="http://www.w3.org/2001/XMLSchema" xmlns:p="http://schemas.microsoft.com/office/2006/metadata/properties" xmlns:ns2="da46d30a-95cc-4911-8833-230ee1309445" targetNamespace="http://schemas.microsoft.com/office/2006/metadata/properties" ma:root="true" ma:fieldsID="4105476cbc6287b60f1518bf7454fc80" ns2:_="">
    <xsd:import namespace="da46d30a-95cc-4911-8833-230ee13094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d30a-95cc-4911-8833-230ee130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D4DB2B-C3F5-43B6-8CFB-125F598D591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da99ce7-e6cc-4196-aa2e-6adc4c46e45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718CED-14F6-47FB-910E-43C3779D7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46d30a-95cc-4911-8833-230ee1309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1A9765-6C15-4207-BE58-0091293CF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 INVULLEN</vt:lpstr>
      <vt:lpstr>INSCHRIJFBILJET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Leonick Kunst</dc:creator>
  <cp:keywords/>
  <dc:description/>
  <cp:lastModifiedBy>Jolanda Krijnzen</cp:lastModifiedBy>
  <cp:revision/>
  <cp:lastPrinted>2022-09-01T11:57:21Z</cp:lastPrinted>
  <dcterms:created xsi:type="dcterms:W3CDTF">2021-04-13T10:10:56Z</dcterms:created>
  <dcterms:modified xsi:type="dcterms:W3CDTF">2022-09-01T11:58:05Z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0x0101006D474F55BCE8BD42A17ADF8CC62D7018</vt:lpwstr>
  </property>
</Properties>
</file>