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Fac\Inkoop\Aanbestedingen-GOED\ICT Hardware\2022\Documenten ter publicatie\"/>
    </mc:Choice>
  </mc:AlternateContent>
  <bookViews>
    <workbookView xWindow="0" yWindow="0" windowWidth="19200" windowHeight="6270"/>
  </bookViews>
  <sheets>
    <sheet name="Perceel 1, ICT Hardware" sheetId="1" r:id="rId1"/>
    <sheet name="Perceel 2, Mobiele telefoons" sheetId="2" r:id="rId2"/>
    <sheet name="Perceel 3, Notebook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3" l="1"/>
  <c r="J14" i="3"/>
  <c r="J15" i="3" l="1"/>
  <c r="J14" i="2"/>
  <c r="J15" i="2"/>
  <c r="J13" i="2"/>
  <c r="J14" i="1"/>
  <c r="J15" i="1"/>
  <c r="J16" i="1"/>
  <c r="J13" i="1"/>
  <c r="J16" i="2" l="1"/>
  <c r="J17" i="1"/>
</calcChain>
</file>

<file path=xl/sharedStrings.xml><?xml version="1.0" encoding="utf-8"?>
<sst xmlns="http://schemas.openxmlformats.org/spreadsheetml/2006/main" count="63" uniqueCount="33">
  <si>
    <t>Prijsopgaveformulier Perceel 1, ICT Hardware</t>
  </si>
  <si>
    <t>Onderdeel</t>
  </si>
  <si>
    <t>Monitoren</t>
  </si>
  <si>
    <t>Verbruiksmaterialen</t>
  </si>
  <si>
    <t>Netwerkapparatuur (switches, routers en modems)</t>
  </si>
  <si>
    <t>Aangeboden</t>
  </si>
  <si>
    <t>opslagpercentage</t>
  </si>
  <si>
    <t xml:space="preserve">Aangeboden </t>
  </si>
  <si>
    <t>prijs</t>
  </si>
  <si>
    <t>TOTAAL INSCHRIJFPRIJS PERCEEL 1</t>
  </si>
  <si>
    <t>Onderneming Inschrijver</t>
  </si>
  <si>
    <t>Naam rechtsgeldige vertegenwoordiger</t>
  </si>
  <si>
    <t>Functie</t>
  </si>
  <si>
    <t>Datum</t>
  </si>
  <si>
    <t>Rechtsgeldige ondertekening</t>
  </si>
  <si>
    <t>TOTAAL INSCHRIJFPRIJS PERCEEL 2</t>
  </si>
  <si>
    <t>Geprognosticeerde</t>
  </si>
  <si>
    <t>Prijsopgaveformulier Perceel 3, Notebooks</t>
  </si>
  <si>
    <t>TOTAAL INSCHRIJFPRIJS PERCEEL 3</t>
  </si>
  <si>
    <t>uitgave over 4 jaar</t>
  </si>
  <si>
    <t>aangeboden in antwoord op de gestelde vragen bij het Sub criterium 'Kwaliteit'.</t>
  </si>
  <si>
    <r>
      <t xml:space="preserve">Uw prijsopgave </t>
    </r>
    <r>
      <rPr>
        <u/>
        <sz val="10"/>
        <color theme="1"/>
        <rFont val="Verdana"/>
        <family val="2"/>
      </rPr>
      <t>is inclusief</t>
    </r>
    <r>
      <rPr>
        <sz val="10"/>
        <color theme="1"/>
        <rFont val="Verdana"/>
        <family val="2"/>
      </rPr>
      <t xml:space="preserve"> alle specificaties en diensten zoals opgenomen in het Programma van Eisen en door u</t>
    </r>
  </si>
  <si>
    <t>prijs over 4 jaar</t>
  </si>
  <si>
    <t>Prijsopgaveformulier Perceel 2, Mobile devices, IPhones en IPads</t>
  </si>
  <si>
    <t>IPad</t>
  </si>
  <si>
    <t>Iphone</t>
  </si>
  <si>
    <t>Accessoires</t>
  </si>
  <si>
    <t>Het is niet toegestaan om in kolom H niets, negatieve, danwel nul-percentages in te vullen</t>
  </si>
  <si>
    <t>Het is niet toegestaan om negatieve, danwel nul-percentages in te vullen.</t>
  </si>
  <si>
    <t>Thin Clients/PC's en accessoires</t>
  </si>
  <si>
    <t>Notebook 15,6"</t>
  </si>
  <si>
    <t>2022/0173                                                                     EUA HWMD                        BIJLAGE 9</t>
  </si>
  <si>
    <t>2022/0173                                                                      EUA HWMD                        BIJLAGE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</si>
</sst>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%"/>
  </numFmts>
  <fonts count="9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u/>
      <sz val="10"/>
      <color theme="1"/>
      <name val="Verdan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7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 indent="4"/>
    </xf>
    <xf numFmtId="0" fontId="1" fillId="0" borderId="0" xfId="0" applyFont="1"/>
    <xf numFmtId="0" fontId="0" fillId="0" borderId="1" xfId="0" applyBorder="1"/>
    <xf numFmtId="0" fontId="1" fillId="2" borderId="0" xfId="0" applyFont="1" applyFill="1"/>
    <xf numFmtId="0" fontId="1" fillId="2" borderId="2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1" fillId="2" borderId="7" xfId="0" applyFont="1" applyFill="1" applyBorder="1"/>
    <xf numFmtId="0" fontId="5" fillId="0" borderId="1" xfId="0" applyFont="1" applyBorder="1" applyAlignment="1">
      <alignment horizontal="left" vertical="center" indent="4"/>
    </xf>
    <xf numFmtId="0" fontId="4" fillId="0" borderId="0" xfId="0" applyFont="1"/>
    <xf numFmtId="0" fontId="7" fillId="0" borderId="0" xfId="0" applyFont="1"/>
    <xf numFmtId="0" fontId="1" fillId="2" borderId="2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/>
    <xf numFmtId="0" fontId="1" fillId="2" borderId="0" xfId="0" applyFont="1" applyFill="1" applyBorder="1"/>
    <xf numFmtId="0" fontId="0" fillId="0" borderId="0" xfId="0"/>
    <xf numFmtId="10" fontId="7" fillId="0" borderId="0" xfId="0" applyNumberFormat="1" applyFont="1"/>
    <xf numFmtId="0" fontId="1" fillId="2" borderId="9" xfId="0" applyFont="1" applyFill="1" applyBorder="1"/>
    <xf numFmtId="0" fontId="1" fillId="2" borderId="11" xfId="0" applyFont="1" applyFill="1" applyBorder="1"/>
    <xf numFmtId="0" fontId="0" fillId="0" borderId="0" xfId="0"/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1" fillId="2" borderId="9" xfId="0" applyFont="1" applyFill="1" applyBorder="1"/>
    <xf numFmtId="0" fontId="1" fillId="2" borderId="2" xfId="0" applyFont="1" applyFill="1" applyBorder="1"/>
    <xf numFmtId="0" fontId="1" fillId="2" borderId="11" xfId="0" applyFont="1" applyFill="1" applyBorder="1"/>
    <xf numFmtId="0" fontId="1" fillId="2" borderId="5" xfId="0" applyFont="1" applyFill="1" applyBorder="1"/>
    <xf numFmtId="0" fontId="1" fillId="2" borderId="3" xfId="0" applyFont="1" applyFill="1" applyBorder="1"/>
    <xf numFmtId="0" fontId="1" fillId="2" borderId="1" xfId="0" applyFont="1" applyFill="1" applyBorder="1"/>
    <xf numFmtId="44" fontId="1" fillId="0" borderId="11" xfId="1" applyFont="1" applyBorder="1"/>
    <xf numFmtId="44" fontId="1" fillId="0" borderId="5" xfId="1" applyFont="1" applyBorder="1"/>
    <xf numFmtId="164" fontId="1" fillId="0" borderId="11" xfId="2" applyNumberFormat="1" applyFont="1" applyBorder="1" applyProtection="1">
      <protection locked="0"/>
    </xf>
    <xf numFmtId="164" fontId="1" fillId="0" borderId="5" xfId="2" applyNumberFormat="1" applyFont="1" applyBorder="1" applyProtection="1">
      <protection locked="0"/>
    </xf>
    <xf numFmtId="44" fontId="1" fillId="0" borderId="1" xfId="0" applyNumberFormat="1" applyFont="1" applyBorder="1"/>
    <xf numFmtId="0" fontId="1" fillId="0" borderId="5" xfId="0" applyFont="1" applyBorder="1"/>
    <xf numFmtId="0" fontId="1" fillId="2" borderId="8" xfId="0" applyFont="1" applyFill="1" applyBorder="1"/>
    <xf numFmtId="0" fontId="1" fillId="2" borderId="7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7" xfId="0" applyFont="1" applyFill="1" applyBorder="1"/>
    <xf numFmtId="0" fontId="7" fillId="0" borderId="3" xfId="0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7" fillId="0" borderId="7" xfId="0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2" fillId="2" borderId="9" xfId="0" applyFont="1" applyFill="1" applyBorder="1"/>
    <xf numFmtId="0" fontId="2" fillId="2" borderId="3" xfId="0" applyFont="1" applyFill="1" applyBorder="1"/>
    <xf numFmtId="0" fontId="2" fillId="2" borderId="2" xfId="0" applyFont="1" applyFill="1" applyBorder="1"/>
    <xf numFmtId="0" fontId="2" fillId="2" borderId="6" xfId="0" applyFont="1" applyFill="1" applyBorder="1" applyAlignment="1"/>
    <xf numFmtId="0" fontId="2" fillId="2" borderId="8" xfId="0" applyFont="1" applyFill="1" applyBorder="1" applyAlignment="1"/>
    <xf numFmtId="0" fontId="0" fillId="0" borderId="6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7" xfId="0" applyBorder="1" applyProtection="1">
      <protection locked="0"/>
    </xf>
    <xf numFmtId="0" fontId="2" fillId="2" borderId="0" xfId="0" applyFont="1" applyFill="1" applyBorder="1"/>
    <xf numFmtId="0" fontId="2" fillId="2" borderId="4" xfId="0" applyFont="1" applyFill="1" applyBorder="1"/>
    <xf numFmtId="0" fontId="0" fillId="0" borderId="0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44" fontId="1" fillId="0" borderId="10" xfId="1" applyFont="1" applyBorder="1"/>
    <xf numFmtId="44" fontId="1" fillId="0" borderId="4" xfId="1" applyFont="1" applyBorder="1"/>
    <xf numFmtId="164" fontId="1" fillId="0" borderId="10" xfId="2" applyNumberFormat="1" applyFont="1" applyBorder="1" applyProtection="1">
      <protection locked="0"/>
    </xf>
    <xf numFmtId="164" fontId="1" fillId="0" borderId="4" xfId="2" applyNumberFormat="1" applyFont="1" applyBorder="1" applyProtection="1">
      <protection locked="0"/>
    </xf>
    <xf numFmtId="0" fontId="1" fillId="2" borderId="6" xfId="0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85725</xdr:rowOff>
    </xdr:from>
    <xdr:to>
      <xdr:col>2</xdr:col>
      <xdr:colOff>38099</xdr:colOff>
      <xdr:row>5</xdr:row>
      <xdr:rowOff>95250</xdr:rowOff>
    </xdr:to>
    <xdr:pic>
      <xdr:nvPicPr>
        <xdr:cNvPr id="3" name="Afbeelding 2" descr="H:\Logo's\GGD\GGD FLEV_kleur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1438274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85725</xdr:rowOff>
    </xdr:from>
    <xdr:to>
      <xdr:col>2</xdr:col>
      <xdr:colOff>38099</xdr:colOff>
      <xdr:row>5</xdr:row>
      <xdr:rowOff>95250</xdr:rowOff>
    </xdr:to>
    <xdr:pic>
      <xdr:nvPicPr>
        <xdr:cNvPr id="2" name="Afbeelding 1" descr="H:\Logo's\GGD\GGD FLEV_kleur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1438274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85725</xdr:rowOff>
    </xdr:from>
    <xdr:to>
      <xdr:col>2</xdr:col>
      <xdr:colOff>38099</xdr:colOff>
      <xdr:row>5</xdr:row>
      <xdr:rowOff>95250</xdr:rowOff>
    </xdr:to>
    <xdr:pic>
      <xdr:nvPicPr>
        <xdr:cNvPr id="2" name="Afbeelding 1" descr="H:\Logo's\GGD\GGD FLEV_kleur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1438274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view="pageLayout" zoomScaleNormal="100" workbookViewId="0">
      <selection activeCell="H13" sqref="H13:I13"/>
    </sheetView>
  </sheetViews>
  <sheetFormatPr defaultRowHeight="11.25" x14ac:dyDescent="0.15"/>
  <cols>
    <col min="18" max="18" width="11.25" bestFit="1" customWidth="1"/>
  </cols>
  <sheetData>
    <row r="1" spans="1:11" x14ac:dyDescent="0.15">
      <c r="A1" s="25"/>
      <c r="B1" s="25"/>
      <c r="C1" s="25"/>
      <c r="D1" s="26" t="s">
        <v>31</v>
      </c>
      <c r="E1" s="26"/>
      <c r="F1" s="26"/>
    </row>
    <row r="2" spans="1:11" x14ac:dyDescent="0.15">
      <c r="A2" s="25"/>
      <c r="B2" s="25"/>
      <c r="C2" s="25"/>
      <c r="D2" s="26"/>
      <c r="E2" s="26"/>
      <c r="F2" s="26"/>
    </row>
    <row r="3" spans="1:11" x14ac:dyDescent="0.15">
      <c r="A3" s="25"/>
      <c r="B3" s="25"/>
      <c r="C3" s="25"/>
      <c r="D3" s="26"/>
      <c r="E3" s="26"/>
      <c r="F3" s="26"/>
    </row>
    <row r="4" spans="1:11" x14ac:dyDescent="0.15">
      <c r="A4" s="25"/>
      <c r="B4" s="25"/>
      <c r="C4" s="25"/>
      <c r="D4" s="26"/>
      <c r="E4" s="26"/>
      <c r="F4" s="26"/>
    </row>
    <row r="5" spans="1:11" x14ac:dyDescent="0.15">
      <c r="A5" s="25"/>
      <c r="B5" s="25"/>
      <c r="C5" s="25"/>
      <c r="D5" s="26"/>
      <c r="E5" s="26"/>
      <c r="F5" s="26"/>
    </row>
    <row r="6" spans="1:11" x14ac:dyDescent="0.15">
      <c r="A6" s="25"/>
      <c r="B6" s="25"/>
      <c r="C6" s="25"/>
      <c r="D6" s="26"/>
      <c r="E6" s="26"/>
      <c r="F6" s="26"/>
    </row>
    <row r="8" spans="1:11" x14ac:dyDescent="0.15">
      <c r="A8" s="27" t="s">
        <v>0</v>
      </c>
      <c r="B8" s="27"/>
      <c r="C8" s="27"/>
      <c r="D8" s="27"/>
      <c r="E8" s="27"/>
      <c r="F8" s="27"/>
      <c r="G8" s="27"/>
    </row>
    <row r="9" spans="1:11" x14ac:dyDescent="0.15">
      <c r="A9" s="27"/>
      <c r="B9" s="27"/>
      <c r="C9" s="27"/>
      <c r="D9" s="27"/>
      <c r="E9" s="27"/>
      <c r="F9" s="27"/>
      <c r="G9" s="27"/>
    </row>
    <row r="10" spans="1:1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s="3" customFormat="1" x14ac:dyDescent="0.15">
      <c r="A11" s="5" t="s">
        <v>1</v>
      </c>
      <c r="B11" s="5"/>
      <c r="C11" s="5"/>
      <c r="D11" s="5"/>
      <c r="E11" s="6"/>
      <c r="F11" s="28" t="s">
        <v>16</v>
      </c>
      <c r="G11" s="29"/>
      <c r="H11" s="28" t="s">
        <v>5</v>
      </c>
      <c r="I11" s="29"/>
      <c r="J11" s="32" t="s">
        <v>7</v>
      </c>
      <c r="K11" s="29"/>
    </row>
    <row r="12" spans="1:11" s="3" customFormat="1" x14ac:dyDescent="0.15">
      <c r="A12" s="8"/>
      <c r="B12" s="8"/>
      <c r="C12" s="8"/>
      <c r="D12" s="8"/>
      <c r="E12" s="7"/>
      <c r="F12" s="30" t="s">
        <v>19</v>
      </c>
      <c r="G12" s="31"/>
      <c r="H12" s="30" t="s">
        <v>6</v>
      </c>
      <c r="I12" s="31"/>
      <c r="J12" s="33" t="s">
        <v>22</v>
      </c>
      <c r="K12" s="31"/>
    </row>
    <row r="13" spans="1:11" s="3" customFormat="1" ht="15" customHeight="1" x14ac:dyDescent="0.15">
      <c r="A13" s="8" t="s">
        <v>4</v>
      </c>
      <c r="B13" s="8"/>
      <c r="C13" s="8"/>
      <c r="D13" s="8"/>
      <c r="E13" s="7"/>
      <c r="F13" s="34">
        <v>410000</v>
      </c>
      <c r="G13" s="35"/>
      <c r="H13" s="36">
        <v>0</v>
      </c>
      <c r="I13" s="37"/>
      <c r="J13" s="38">
        <f>SUM(F13+(F13*H13))</f>
        <v>410000</v>
      </c>
      <c r="K13" s="39"/>
    </row>
    <row r="14" spans="1:11" s="3" customFormat="1" ht="15" customHeight="1" x14ac:dyDescent="0.15">
      <c r="A14" s="8" t="s">
        <v>29</v>
      </c>
      <c r="B14" s="8"/>
      <c r="C14" s="8"/>
      <c r="D14" s="8"/>
      <c r="E14" s="7"/>
      <c r="F14" s="34">
        <v>45000</v>
      </c>
      <c r="G14" s="35"/>
      <c r="H14" s="36">
        <v>0</v>
      </c>
      <c r="I14" s="37"/>
      <c r="J14" s="38">
        <f t="shared" ref="J14:J16" si="0">SUM(F14+(F14*H14))</f>
        <v>45000</v>
      </c>
      <c r="K14" s="39"/>
    </row>
    <row r="15" spans="1:11" s="3" customFormat="1" ht="15" customHeight="1" x14ac:dyDescent="0.15">
      <c r="A15" s="8" t="s">
        <v>2</v>
      </c>
      <c r="B15" s="8"/>
      <c r="C15" s="8"/>
      <c r="D15" s="8"/>
      <c r="E15" s="7"/>
      <c r="F15" s="34">
        <v>45000</v>
      </c>
      <c r="G15" s="35"/>
      <c r="H15" s="36">
        <v>0</v>
      </c>
      <c r="I15" s="37"/>
      <c r="J15" s="38">
        <f t="shared" si="0"/>
        <v>45000</v>
      </c>
      <c r="K15" s="39"/>
    </row>
    <row r="16" spans="1:11" s="3" customFormat="1" ht="15" customHeight="1" x14ac:dyDescent="0.15">
      <c r="A16" s="8" t="s">
        <v>3</v>
      </c>
      <c r="B16" s="8"/>
      <c r="C16" s="8"/>
      <c r="D16" s="8"/>
      <c r="E16" s="10"/>
      <c r="F16" s="34">
        <v>120000</v>
      </c>
      <c r="G16" s="35"/>
      <c r="H16" s="36">
        <v>0</v>
      </c>
      <c r="I16" s="37"/>
      <c r="J16" s="38">
        <f t="shared" si="0"/>
        <v>120000</v>
      </c>
      <c r="K16" s="39"/>
    </row>
    <row r="17" spans="1:18" s="3" customFormat="1" ht="15" customHeight="1" x14ac:dyDescent="0.15">
      <c r="A17" s="40" t="s">
        <v>9</v>
      </c>
      <c r="B17" s="40"/>
      <c r="C17" s="40"/>
      <c r="D17" s="40"/>
      <c r="E17" s="40"/>
      <c r="F17" s="40"/>
      <c r="G17" s="40"/>
      <c r="H17" s="40"/>
      <c r="I17" s="41"/>
      <c r="J17" s="38">
        <f>SUM(J13:K16)</f>
        <v>620000</v>
      </c>
      <c r="K17" s="39"/>
    </row>
    <row r="18" spans="1:18" x14ac:dyDescent="0.15">
      <c r="N18" s="3"/>
    </row>
    <row r="19" spans="1:18" s="18" customFormat="1" ht="12.75" x14ac:dyDescent="0.2">
      <c r="A19" s="1" t="s">
        <v>21</v>
      </c>
      <c r="J19" s="2"/>
    </row>
    <row r="20" spans="1:18" ht="12.75" x14ac:dyDescent="0.15">
      <c r="A20" s="18" t="s">
        <v>20</v>
      </c>
      <c r="J20" s="2"/>
    </row>
    <row r="21" spans="1:18" s="21" customFormat="1" ht="12.75" x14ac:dyDescent="0.15">
      <c r="A21" s="21" t="s">
        <v>27</v>
      </c>
      <c r="J21" s="2"/>
    </row>
    <row r="22" spans="1:18" ht="12.75" x14ac:dyDescent="0.15">
      <c r="A22" s="4"/>
      <c r="B22" s="4"/>
      <c r="C22" s="4"/>
      <c r="D22" s="4"/>
      <c r="E22" s="4"/>
      <c r="F22" s="4"/>
      <c r="G22" s="4"/>
      <c r="H22" s="4"/>
      <c r="I22" s="4"/>
      <c r="J22" s="11"/>
      <c r="K22" s="4"/>
    </row>
    <row r="23" spans="1:18" s="13" customFormat="1" ht="15" customHeight="1" x14ac:dyDescent="0.2">
      <c r="A23" s="52" t="s">
        <v>10</v>
      </c>
      <c r="B23" s="53"/>
      <c r="C23" s="53"/>
      <c r="D23" s="53"/>
      <c r="E23" s="53"/>
      <c r="F23" s="54"/>
      <c r="G23" s="45"/>
      <c r="H23" s="45"/>
      <c r="I23" s="45"/>
      <c r="J23" s="45"/>
      <c r="K23" s="46"/>
    </row>
    <row r="24" spans="1:18" s="13" customFormat="1" ht="15" customHeight="1" x14ac:dyDescent="0.2">
      <c r="A24" s="42" t="s">
        <v>11</v>
      </c>
      <c r="B24" s="43"/>
      <c r="C24" s="43"/>
      <c r="D24" s="43"/>
      <c r="E24" s="43"/>
      <c r="F24" s="43"/>
      <c r="G24" s="47"/>
      <c r="H24" s="48"/>
      <c r="I24" s="48"/>
      <c r="J24" s="48"/>
      <c r="K24" s="49"/>
      <c r="R24" s="22"/>
    </row>
    <row r="25" spans="1:18" s="13" customFormat="1" ht="15" customHeight="1" x14ac:dyDescent="0.2">
      <c r="A25" s="42" t="s">
        <v>12</v>
      </c>
      <c r="B25" s="43"/>
      <c r="C25" s="43"/>
      <c r="D25" s="43"/>
      <c r="E25" s="43"/>
      <c r="F25" s="44"/>
      <c r="G25" s="50"/>
      <c r="H25" s="50"/>
      <c r="I25" s="50"/>
      <c r="J25" s="50"/>
      <c r="K25" s="51"/>
    </row>
    <row r="26" spans="1:18" s="13" customFormat="1" ht="15" customHeight="1" x14ac:dyDescent="0.2">
      <c r="A26" s="42" t="s">
        <v>13</v>
      </c>
      <c r="B26" s="43"/>
      <c r="C26" s="43"/>
      <c r="D26" s="43"/>
      <c r="E26" s="43"/>
      <c r="F26" s="43"/>
      <c r="G26" s="47"/>
      <c r="H26" s="48"/>
      <c r="I26" s="48"/>
      <c r="J26" s="48"/>
      <c r="K26" s="49"/>
    </row>
    <row r="27" spans="1:18" s="13" customFormat="1" ht="30" customHeight="1" x14ac:dyDescent="0.2">
      <c r="A27" s="42" t="s">
        <v>14</v>
      </c>
      <c r="B27" s="43"/>
      <c r="C27" s="43"/>
      <c r="D27" s="43"/>
      <c r="E27" s="43"/>
      <c r="F27" s="43"/>
      <c r="G27" s="47"/>
      <c r="H27" s="48"/>
      <c r="I27" s="48"/>
      <c r="J27" s="48"/>
      <c r="K27" s="49"/>
    </row>
  </sheetData>
  <sheetProtection algorithmName="SHA-512" hashValue="d0rs2bo7WlhjVHednaB5O6AtvEXDHYencS/mm8eb2ClnVyBJ9XoE3Iw6kOF+NRGRxVFwKFC31CwOODzDEdtEIg==" saltValue="fGQ/ogtfAbGVJeocqQpSVg==" spinCount="100000" sheet="1" objects="1" scenarios="1"/>
  <mergeCells count="33">
    <mergeCell ref="A24:F24"/>
    <mergeCell ref="A25:F25"/>
    <mergeCell ref="A26:F26"/>
    <mergeCell ref="A27:F27"/>
    <mergeCell ref="G23:K23"/>
    <mergeCell ref="G24:K24"/>
    <mergeCell ref="G25:K25"/>
    <mergeCell ref="G26:K26"/>
    <mergeCell ref="G27:K27"/>
    <mergeCell ref="A23:F23"/>
    <mergeCell ref="F16:G16"/>
    <mergeCell ref="H16:I16"/>
    <mergeCell ref="J16:K16"/>
    <mergeCell ref="A17:I17"/>
    <mergeCell ref="J17:K17"/>
    <mergeCell ref="F15:G15"/>
    <mergeCell ref="H15:I15"/>
    <mergeCell ref="J15:K15"/>
    <mergeCell ref="F14:G14"/>
    <mergeCell ref="H14:I14"/>
    <mergeCell ref="J14:K14"/>
    <mergeCell ref="H11:I11"/>
    <mergeCell ref="H12:I12"/>
    <mergeCell ref="J11:K11"/>
    <mergeCell ref="J12:K12"/>
    <mergeCell ref="F13:G13"/>
    <mergeCell ref="H13:I13"/>
    <mergeCell ref="J13:K13"/>
    <mergeCell ref="A1:C6"/>
    <mergeCell ref="D1:F6"/>
    <mergeCell ref="A8:G9"/>
    <mergeCell ref="F11:G11"/>
    <mergeCell ref="F12:G1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&amp;LEUA ICT Hardware en Mobile devices
Kenmerk 2022/0173
Bijlage 9.1.1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view="pageLayout" zoomScaleNormal="100" workbookViewId="0">
      <selection activeCell="H13" sqref="H13:I13"/>
    </sheetView>
  </sheetViews>
  <sheetFormatPr defaultRowHeight="11.25" x14ac:dyDescent="0.15"/>
  <sheetData>
    <row r="1" spans="1:14" x14ac:dyDescent="0.15">
      <c r="A1" s="25"/>
      <c r="B1" s="25"/>
      <c r="C1" s="25"/>
      <c r="D1" s="26" t="s">
        <v>31</v>
      </c>
      <c r="E1" s="26"/>
      <c r="F1" s="26"/>
    </row>
    <row r="2" spans="1:14" x14ac:dyDescent="0.15">
      <c r="A2" s="25"/>
      <c r="B2" s="25"/>
      <c r="C2" s="25"/>
      <c r="D2" s="26"/>
      <c r="E2" s="26"/>
      <c r="F2" s="26"/>
    </row>
    <row r="3" spans="1:14" x14ac:dyDescent="0.15">
      <c r="A3" s="25"/>
      <c r="B3" s="25"/>
      <c r="C3" s="25"/>
      <c r="D3" s="26"/>
      <c r="E3" s="26"/>
      <c r="F3" s="26"/>
    </row>
    <row r="4" spans="1:14" x14ac:dyDescent="0.15">
      <c r="A4" s="25"/>
      <c r="B4" s="25"/>
      <c r="C4" s="25"/>
      <c r="D4" s="26"/>
      <c r="E4" s="26"/>
      <c r="F4" s="26"/>
    </row>
    <row r="5" spans="1:14" x14ac:dyDescent="0.15">
      <c r="A5" s="25"/>
      <c r="B5" s="25"/>
      <c r="C5" s="25"/>
      <c r="D5" s="26"/>
      <c r="E5" s="26"/>
      <c r="F5" s="26"/>
    </row>
    <row r="6" spans="1:14" x14ac:dyDescent="0.15">
      <c r="A6" s="25"/>
      <c r="B6" s="25"/>
      <c r="C6" s="25"/>
      <c r="D6" s="26"/>
      <c r="E6" s="26"/>
      <c r="F6" s="26"/>
    </row>
    <row r="8" spans="1:14" ht="11.25" customHeight="1" x14ac:dyDescent="0.25">
      <c r="A8" s="27" t="s">
        <v>23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12"/>
      <c r="M8" s="12"/>
      <c r="N8" s="12"/>
    </row>
    <row r="9" spans="1:14" ht="11.25" customHeight="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12"/>
      <c r="L9" s="12"/>
      <c r="M9" s="12"/>
      <c r="N9" s="12"/>
    </row>
    <row r="10" spans="1:14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4" s="3" customFormat="1" x14ac:dyDescent="0.15">
      <c r="A11" s="5" t="s">
        <v>1</v>
      </c>
      <c r="B11" s="5"/>
      <c r="C11" s="5"/>
      <c r="D11" s="5"/>
      <c r="E11" s="6"/>
      <c r="F11" s="28" t="s">
        <v>16</v>
      </c>
      <c r="G11" s="29"/>
      <c r="H11" s="28" t="s">
        <v>5</v>
      </c>
      <c r="I11" s="29"/>
      <c r="J11" s="32" t="s">
        <v>7</v>
      </c>
      <c r="K11" s="29"/>
    </row>
    <row r="12" spans="1:14" s="3" customFormat="1" x14ac:dyDescent="0.15">
      <c r="A12" s="8"/>
      <c r="B12" s="8"/>
      <c r="C12" s="8"/>
      <c r="D12" s="8"/>
      <c r="E12" s="7"/>
      <c r="F12" s="30" t="s">
        <v>19</v>
      </c>
      <c r="G12" s="31"/>
      <c r="H12" s="30" t="s">
        <v>6</v>
      </c>
      <c r="I12" s="31"/>
      <c r="J12" s="33" t="s">
        <v>8</v>
      </c>
      <c r="K12" s="31"/>
    </row>
    <row r="13" spans="1:14" s="3" customFormat="1" ht="15" customHeight="1" x14ac:dyDescent="0.15">
      <c r="A13" s="8" t="s">
        <v>25</v>
      </c>
      <c r="B13" s="8"/>
      <c r="C13" s="8"/>
      <c r="D13" s="8"/>
      <c r="E13" s="7"/>
      <c r="F13" s="34">
        <v>510000</v>
      </c>
      <c r="G13" s="35"/>
      <c r="H13" s="36">
        <v>0</v>
      </c>
      <c r="I13" s="37"/>
      <c r="J13" s="38">
        <f>SUM(F13+(F13*H13))</f>
        <v>510000</v>
      </c>
      <c r="K13" s="39"/>
    </row>
    <row r="14" spans="1:14" s="3" customFormat="1" ht="15" customHeight="1" x14ac:dyDescent="0.15">
      <c r="A14" s="8" t="s">
        <v>24</v>
      </c>
      <c r="B14" s="8"/>
      <c r="C14" s="8"/>
      <c r="D14" s="8"/>
      <c r="E14" s="7"/>
      <c r="F14" s="34">
        <v>256000</v>
      </c>
      <c r="G14" s="35"/>
      <c r="H14" s="36">
        <v>0</v>
      </c>
      <c r="I14" s="37"/>
      <c r="J14" s="38">
        <f t="shared" ref="J14:J15" si="0">SUM(F14+(F14*H14))</f>
        <v>256000</v>
      </c>
      <c r="K14" s="39"/>
    </row>
    <row r="15" spans="1:14" s="3" customFormat="1" ht="15" customHeight="1" x14ac:dyDescent="0.15">
      <c r="A15" s="19" t="s">
        <v>26</v>
      </c>
      <c r="B15" s="19"/>
      <c r="C15" s="19"/>
      <c r="D15" s="19"/>
      <c r="E15" s="19"/>
      <c r="F15" s="34">
        <v>44000</v>
      </c>
      <c r="G15" s="35"/>
      <c r="H15" s="36">
        <v>0</v>
      </c>
      <c r="I15" s="37"/>
      <c r="J15" s="38">
        <f t="shared" si="0"/>
        <v>44000</v>
      </c>
      <c r="K15" s="39"/>
    </row>
    <row r="16" spans="1:14" s="3" customFormat="1" ht="15" customHeight="1" x14ac:dyDescent="0.15">
      <c r="A16" s="40" t="s">
        <v>15</v>
      </c>
      <c r="B16" s="40"/>
      <c r="C16" s="40"/>
      <c r="D16" s="40"/>
      <c r="E16" s="40"/>
      <c r="F16" s="40"/>
      <c r="G16" s="40"/>
      <c r="H16" s="40"/>
      <c r="I16" s="41"/>
      <c r="J16" s="38">
        <f>SUM(J13:K15)</f>
        <v>810000</v>
      </c>
      <c r="K16" s="39"/>
    </row>
    <row r="18" spans="1:11" s="18" customFormat="1" ht="12.75" x14ac:dyDescent="0.2">
      <c r="A18" s="1" t="s">
        <v>21</v>
      </c>
      <c r="J18" s="2"/>
    </row>
    <row r="19" spans="1:11" ht="12.75" x14ac:dyDescent="0.15">
      <c r="A19" s="18" t="s">
        <v>20</v>
      </c>
      <c r="J19" s="2"/>
    </row>
    <row r="20" spans="1:11" s="21" customFormat="1" ht="12.75" x14ac:dyDescent="0.15">
      <c r="A20" s="21" t="s">
        <v>27</v>
      </c>
      <c r="J20" s="2"/>
    </row>
    <row r="21" spans="1:11" ht="12.75" x14ac:dyDescent="0.15">
      <c r="A21" s="4"/>
      <c r="B21" s="4"/>
      <c r="C21" s="4"/>
      <c r="D21" s="4"/>
      <c r="E21" s="4"/>
      <c r="F21" s="4"/>
      <c r="G21" s="4"/>
      <c r="H21" s="4"/>
      <c r="I21" s="4"/>
      <c r="J21" s="11"/>
      <c r="K21" s="4"/>
    </row>
    <row r="22" spans="1:11" ht="15" customHeight="1" x14ac:dyDescent="0.2">
      <c r="A22" s="52" t="s">
        <v>10</v>
      </c>
      <c r="B22" s="53"/>
      <c r="C22" s="53"/>
      <c r="D22" s="53"/>
      <c r="E22" s="53"/>
      <c r="F22" s="54"/>
      <c r="G22" s="64"/>
      <c r="H22" s="64"/>
      <c r="I22" s="64"/>
      <c r="J22" s="64"/>
      <c r="K22" s="65"/>
    </row>
    <row r="23" spans="1:11" ht="15" customHeight="1" x14ac:dyDescent="0.2">
      <c r="A23" s="42" t="s">
        <v>11</v>
      </c>
      <c r="B23" s="43"/>
      <c r="C23" s="43"/>
      <c r="D23" s="43"/>
      <c r="E23" s="43"/>
      <c r="F23" s="43"/>
      <c r="G23" s="57"/>
      <c r="H23" s="58"/>
      <c r="I23" s="58"/>
      <c r="J23" s="58"/>
      <c r="K23" s="59"/>
    </row>
    <row r="24" spans="1:11" ht="15" customHeight="1" x14ac:dyDescent="0.2">
      <c r="A24" s="60" t="s">
        <v>12</v>
      </c>
      <c r="B24" s="60"/>
      <c r="C24" s="60"/>
      <c r="D24" s="60"/>
      <c r="E24" s="60"/>
      <c r="F24" s="61"/>
      <c r="G24" s="62"/>
      <c r="H24" s="62"/>
      <c r="I24" s="62"/>
      <c r="J24" s="62"/>
      <c r="K24" s="63"/>
    </row>
    <row r="25" spans="1:11" ht="15" customHeight="1" x14ac:dyDescent="0.2">
      <c r="A25" s="42" t="s">
        <v>13</v>
      </c>
      <c r="B25" s="43"/>
      <c r="C25" s="43"/>
      <c r="D25" s="43"/>
      <c r="E25" s="43"/>
      <c r="F25" s="43"/>
      <c r="G25" s="57"/>
      <c r="H25" s="58"/>
      <c r="I25" s="58"/>
      <c r="J25" s="58"/>
      <c r="K25" s="59"/>
    </row>
    <row r="26" spans="1:11" ht="30" customHeight="1" x14ac:dyDescent="0.2">
      <c r="A26" s="55" t="s">
        <v>14</v>
      </c>
      <c r="B26" s="56"/>
      <c r="C26" s="56"/>
      <c r="D26" s="56"/>
      <c r="E26" s="56"/>
      <c r="F26" s="56"/>
      <c r="G26" s="57"/>
      <c r="H26" s="58"/>
      <c r="I26" s="58"/>
      <c r="J26" s="58"/>
      <c r="K26" s="59"/>
    </row>
  </sheetData>
  <sheetProtection algorithmName="SHA-512" hashValue="U5KPpwt711KHX4/4fQtVxWB7wvAWNN56mnrIS669eC47vO3xGlHVMeb1k5EtXFOBmOUsNnzVV6kUMIp953EXLQ==" saltValue="fpW1Zu/GGBZ5KteiYwz6Cw==" spinCount="100000" sheet="1" objects="1" scenarios="1"/>
  <mergeCells count="30">
    <mergeCell ref="A26:F26"/>
    <mergeCell ref="G26:K26"/>
    <mergeCell ref="A8:J9"/>
    <mergeCell ref="A23:F23"/>
    <mergeCell ref="G23:K23"/>
    <mergeCell ref="A24:F24"/>
    <mergeCell ref="G24:K24"/>
    <mergeCell ref="A25:F25"/>
    <mergeCell ref="G25:K25"/>
    <mergeCell ref="A16:I16"/>
    <mergeCell ref="J16:K16"/>
    <mergeCell ref="A22:F22"/>
    <mergeCell ref="G22:K22"/>
    <mergeCell ref="F14:G14"/>
    <mergeCell ref="H14:I14"/>
    <mergeCell ref="J14:K14"/>
    <mergeCell ref="F15:G15"/>
    <mergeCell ref="H15:I15"/>
    <mergeCell ref="J15:K15"/>
    <mergeCell ref="A1:C6"/>
    <mergeCell ref="D1:F6"/>
    <mergeCell ref="F11:G11"/>
    <mergeCell ref="H11:I11"/>
    <mergeCell ref="J11:K11"/>
    <mergeCell ref="F12:G12"/>
    <mergeCell ref="H12:I12"/>
    <mergeCell ref="J12:K12"/>
    <mergeCell ref="F13:G13"/>
    <mergeCell ref="H13:I13"/>
    <mergeCell ref="J13:K1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Footer>&amp;LEUA ICT Hardware en Mobile devices
Kenmerk 2022/0173
Bijlage 9.1.2&amp;CPagina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view="pageLayout" zoomScaleNormal="100" workbookViewId="0">
      <selection activeCell="D1" sqref="D1:F6"/>
    </sheetView>
  </sheetViews>
  <sheetFormatPr defaultRowHeight="11.25" x14ac:dyDescent="0.15"/>
  <cols>
    <col min="1" max="16384" width="9" style="17"/>
  </cols>
  <sheetData>
    <row r="1" spans="1:11" x14ac:dyDescent="0.15">
      <c r="A1" s="25"/>
      <c r="B1" s="25"/>
      <c r="C1" s="25"/>
      <c r="D1" s="26" t="s">
        <v>32</v>
      </c>
      <c r="E1" s="26"/>
      <c r="F1" s="26"/>
    </row>
    <row r="2" spans="1:11" x14ac:dyDescent="0.15">
      <c r="A2" s="25"/>
      <c r="B2" s="25"/>
      <c r="C2" s="25"/>
      <c r="D2" s="26"/>
      <c r="E2" s="26"/>
      <c r="F2" s="26"/>
    </row>
    <row r="3" spans="1:11" x14ac:dyDescent="0.15">
      <c r="A3" s="25"/>
      <c r="B3" s="25"/>
      <c r="C3" s="25"/>
      <c r="D3" s="26"/>
      <c r="E3" s="26"/>
      <c r="F3" s="26"/>
    </row>
    <row r="4" spans="1:11" x14ac:dyDescent="0.15">
      <c r="A4" s="25"/>
      <c r="B4" s="25"/>
      <c r="C4" s="25"/>
      <c r="D4" s="26"/>
      <c r="E4" s="26"/>
      <c r="F4" s="26"/>
    </row>
    <row r="5" spans="1:11" x14ac:dyDescent="0.15">
      <c r="A5" s="25"/>
      <c r="B5" s="25"/>
      <c r="C5" s="25"/>
      <c r="D5" s="26"/>
      <c r="E5" s="26"/>
      <c r="F5" s="26"/>
    </row>
    <row r="6" spans="1:11" x14ac:dyDescent="0.15">
      <c r="A6" s="25"/>
      <c r="B6" s="25"/>
      <c r="C6" s="25"/>
      <c r="D6" s="26"/>
      <c r="E6" s="26"/>
      <c r="F6" s="26"/>
    </row>
    <row r="8" spans="1:11" x14ac:dyDescent="0.15">
      <c r="A8" s="27" t="s">
        <v>17</v>
      </c>
      <c r="B8" s="27"/>
      <c r="C8" s="27"/>
      <c r="D8" s="27"/>
      <c r="E8" s="27"/>
      <c r="F8" s="27"/>
      <c r="G8" s="27"/>
    </row>
    <row r="9" spans="1:11" x14ac:dyDescent="0.15">
      <c r="A9" s="27"/>
      <c r="B9" s="27"/>
      <c r="C9" s="27"/>
      <c r="D9" s="27"/>
      <c r="E9" s="27"/>
      <c r="F9" s="27"/>
      <c r="G9" s="27"/>
    </row>
    <row r="10" spans="1:1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s="3" customFormat="1" x14ac:dyDescent="0.15">
      <c r="A11" s="23" t="s">
        <v>1</v>
      </c>
      <c r="B11" s="5"/>
      <c r="C11" s="5"/>
      <c r="D11" s="5"/>
      <c r="E11" s="14"/>
      <c r="F11" s="28" t="s">
        <v>16</v>
      </c>
      <c r="G11" s="29"/>
      <c r="H11" s="28" t="s">
        <v>5</v>
      </c>
      <c r="I11" s="29"/>
      <c r="J11" s="32" t="s">
        <v>7</v>
      </c>
      <c r="K11" s="29"/>
    </row>
    <row r="12" spans="1:11" s="3" customFormat="1" x14ac:dyDescent="0.15">
      <c r="A12" s="24"/>
      <c r="B12" s="16"/>
      <c r="C12" s="16"/>
      <c r="D12" s="16"/>
      <c r="E12" s="15"/>
      <c r="F12" s="30" t="s">
        <v>19</v>
      </c>
      <c r="G12" s="31"/>
      <c r="H12" s="30" t="s">
        <v>6</v>
      </c>
      <c r="I12" s="31"/>
      <c r="J12" s="33" t="s">
        <v>8</v>
      </c>
      <c r="K12" s="31"/>
    </row>
    <row r="13" spans="1:11" s="3" customFormat="1" ht="15" customHeight="1" x14ac:dyDescent="0.15">
      <c r="A13" s="23" t="s">
        <v>30</v>
      </c>
      <c r="B13" s="20"/>
      <c r="C13" s="20"/>
      <c r="D13" s="20"/>
      <c r="E13" s="9"/>
      <c r="F13" s="66">
        <v>645000</v>
      </c>
      <c r="G13" s="67"/>
      <c r="H13" s="68">
        <v>0</v>
      </c>
      <c r="I13" s="69"/>
      <c r="J13" s="66">
        <f t="shared" ref="J13:J14" si="0">SUM(F13+(F13*H13))</f>
        <v>645000</v>
      </c>
      <c r="K13" s="67"/>
    </row>
    <row r="14" spans="1:11" s="3" customFormat="1" ht="15" customHeight="1" x14ac:dyDescent="0.15">
      <c r="A14" s="24" t="s">
        <v>26</v>
      </c>
      <c r="B14" s="5"/>
      <c r="C14" s="5"/>
      <c r="D14" s="5"/>
      <c r="E14" s="9"/>
      <c r="F14" s="66">
        <v>105000</v>
      </c>
      <c r="G14" s="67"/>
      <c r="H14" s="68">
        <v>0</v>
      </c>
      <c r="I14" s="69"/>
      <c r="J14" s="66">
        <f t="shared" si="0"/>
        <v>105000</v>
      </c>
      <c r="K14" s="67"/>
    </row>
    <row r="15" spans="1:11" s="3" customFormat="1" ht="15" customHeight="1" x14ac:dyDescent="0.15">
      <c r="A15" s="70" t="s">
        <v>18</v>
      </c>
      <c r="B15" s="40"/>
      <c r="C15" s="40"/>
      <c r="D15" s="40"/>
      <c r="E15" s="40"/>
      <c r="F15" s="40"/>
      <c r="G15" s="40"/>
      <c r="H15" s="40"/>
      <c r="I15" s="41"/>
      <c r="J15" s="38">
        <f>SUM(J13:K14)</f>
        <v>750000</v>
      </c>
      <c r="K15" s="39"/>
    </row>
    <row r="17" spans="1:11" ht="12.75" x14ac:dyDescent="0.2">
      <c r="A17" s="1" t="s">
        <v>21</v>
      </c>
      <c r="J17" s="2"/>
    </row>
    <row r="18" spans="1:11" ht="12.75" x14ac:dyDescent="0.15">
      <c r="A18" s="17" t="s">
        <v>20</v>
      </c>
      <c r="J18" s="2"/>
    </row>
    <row r="19" spans="1:11" s="21" customFormat="1" ht="12.75" x14ac:dyDescent="0.15">
      <c r="A19" s="21" t="s">
        <v>28</v>
      </c>
      <c r="J19" s="2"/>
    </row>
    <row r="20" spans="1:11" ht="12.75" x14ac:dyDescent="0.15">
      <c r="A20" s="4"/>
      <c r="B20" s="4"/>
      <c r="C20" s="4"/>
      <c r="D20" s="4"/>
      <c r="E20" s="4"/>
      <c r="F20" s="4"/>
      <c r="G20" s="4"/>
      <c r="H20" s="4"/>
      <c r="I20" s="4"/>
      <c r="J20" s="11"/>
      <c r="K20" s="4"/>
    </row>
    <row r="21" spans="1:11" s="13" customFormat="1" ht="15" customHeight="1" x14ac:dyDescent="0.2">
      <c r="A21" s="52" t="s">
        <v>10</v>
      </c>
      <c r="B21" s="53"/>
      <c r="C21" s="53"/>
      <c r="D21" s="53"/>
      <c r="E21" s="53"/>
      <c r="F21" s="54"/>
      <c r="G21" s="45"/>
      <c r="H21" s="45"/>
      <c r="I21" s="45"/>
      <c r="J21" s="45"/>
      <c r="K21" s="46"/>
    </row>
    <row r="22" spans="1:11" s="13" customFormat="1" ht="15" customHeight="1" x14ac:dyDescent="0.2">
      <c r="A22" s="42" t="s">
        <v>11</v>
      </c>
      <c r="B22" s="43"/>
      <c r="C22" s="43"/>
      <c r="D22" s="43"/>
      <c r="E22" s="43"/>
      <c r="F22" s="43"/>
      <c r="G22" s="47"/>
      <c r="H22" s="48"/>
      <c r="I22" s="48"/>
      <c r="J22" s="48"/>
      <c r="K22" s="49"/>
    </row>
    <row r="23" spans="1:11" s="13" customFormat="1" ht="15" customHeight="1" x14ac:dyDescent="0.2">
      <c r="A23" s="42" t="s">
        <v>12</v>
      </c>
      <c r="B23" s="43"/>
      <c r="C23" s="43"/>
      <c r="D23" s="43"/>
      <c r="E23" s="43"/>
      <c r="F23" s="44"/>
      <c r="G23" s="50"/>
      <c r="H23" s="50"/>
      <c r="I23" s="50"/>
      <c r="J23" s="50"/>
      <c r="K23" s="51"/>
    </row>
    <row r="24" spans="1:11" s="13" customFormat="1" ht="15" customHeight="1" x14ac:dyDescent="0.2">
      <c r="A24" s="42" t="s">
        <v>13</v>
      </c>
      <c r="B24" s="43"/>
      <c r="C24" s="43"/>
      <c r="D24" s="43"/>
      <c r="E24" s="43"/>
      <c r="F24" s="43"/>
      <c r="G24" s="47"/>
      <c r="H24" s="48"/>
      <c r="I24" s="48"/>
      <c r="J24" s="48"/>
      <c r="K24" s="49"/>
    </row>
    <row r="25" spans="1:11" s="13" customFormat="1" ht="30" customHeight="1" x14ac:dyDescent="0.2">
      <c r="A25" s="42" t="s">
        <v>14</v>
      </c>
      <c r="B25" s="43"/>
      <c r="C25" s="43"/>
      <c r="D25" s="43"/>
      <c r="E25" s="43"/>
      <c r="F25" s="43"/>
      <c r="G25" s="47"/>
      <c r="H25" s="48"/>
      <c r="I25" s="48"/>
      <c r="J25" s="48"/>
      <c r="K25" s="49"/>
    </row>
  </sheetData>
  <sheetProtection algorithmName="SHA-512" hashValue="Ks010NgPmfyMOHLRiQ43RBruck6/KbU2F9WqjA9gk96SILNZugjwqzx9VCGHHku3kwvFmQWRcXbLUr+rHsSr0w==" saltValue="IBVS8/V0aQ0DuUens7dk8w==" spinCount="100000" sheet="1" objects="1" scenarios="1"/>
  <mergeCells count="27">
    <mergeCell ref="F13:G13"/>
    <mergeCell ref="H13:I13"/>
    <mergeCell ref="J13:K13"/>
    <mergeCell ref="A15:I15"/>
    <mergeCell ref="J15:K15"/>
    <mergeCell ref="A21:F21"/>
    <mergeCell ref="G21:K21"/>
    <mergeCell ref="F14:G14"/>
    <mergeCell ref="H14:I14"/>
    <mergeCell ref="J14:K14"/>
    <mergeCell ref="A25:F25"/>
    <mergeCell ref="G25:K25"/>
    <mergeCell ref="A22:F22"/>
    <mergeCell ref="G22:K22"/>
    <mergeCell ref="A23:F23"/>
    <mergeCell ref="G23:K23"/>
    <mergeCell ref="A24:F24"/>
    <mergeCell ref="G24:K24"/>
    <mergeCell ref="F12:G12"/>
    <mergeCell ref="H12:I12"/>
    <mergeCell ref="J12:K12"/>
    <mergeCell ref="J11:K11"/>
    <mergeCell ref="A1:C6"/>
    <mergeCell ref="D1:F6"/>
    <mergeCell ref="A8:G9"/>
    <mergeCell ref="F11:G11"/>
    <mergeCell ref="H11:I11"/>
  </mergeCells>
  <pageMargins left="0.70866141732283472" right="0.70866141732283472" top="0.74803149606299213" bottom="0.74803149606299213" header="0.31496062992125984" footer="0.31496062992125984"/>
  <pageSetup paperSize="9" orientation="landscape" verticalDpi="1200" r:id="rId1"/>
  <headerFooter>
    <oddFooter>&amp;LEUA ICT Hardware en Mobile devices
Kenmerk 2022/0173
Bijlage 9.1.3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1, ICT Hardware</vt:lpstr>
      <vt:lpstr>Perceel 2, Mobiele telefoons</vt:lpstr>
      <vt:lpstr>Perceel 3, Notebooks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Stolk</dc:creator>
  <cp:lastModifiedBy>Miriam Heesen</cp:lastModifiedBy>
  <cp:lastPrinted>2022-07-08T09:22:43Z</cp:lastPrinted>
  <dcterms:created xsi:type="dcterms:W3CDTF">2020-01-07T08:14:03Z</dcterms:created>
  <dcterms:modified xsi:type="dcterms:W3CDTF">2022-07-11T06:36:04Z</dcterms:modified>
</cp:coreProperties>
</file>