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2 Mondriaan Mechatronica\02 Nota van Inlichtingen\"/>
    </mc:Choice>
  </mc:AlternateContent>
  <xr:revisionPtr revIDLastSave="0" documentId="13_ncr:1_{55B22B66-E493-43FD-8499-CCDA42298872}" xr6:coauthVersionLast="47" xr6:coauthVersionMax="47" xr10:uidLastSave="{00000000-0000-0000-0000-000000000000}"/>
  <bookViews>
    <workbookView xWindow="-120" yWindow="-120" windowWidth="29040" windowHeight="15720" xr2:uid="{9CEB63F0-C9FF-4450-81A7-A93D26D2A612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G9" i="1" s="1"/>
  <c r="F10" i="1"/>
  <c r="F11" i="1"/>
  <c r="F12" i="1"/>
  <c r="F13" i="1"/>
  <c r="F14" i="1"/>
  <c r="F15" i="1"/>
  <c r="G15" i="1" s="1"/>
  <c r="F16" i="1"/>
  <c r="F17" i="1"/>
  <c r="F18" i="1"/>
  <c r="F19" i="1"/>
  <c r="F20" i="1"/>
  <c r="F21" i="1"/>
  <c r="G21" i="1" s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G39" i="1" s="1"/>
  <c r="F40" i="1"/>
  <c r="F41" i="1"/>
  <c r="F42" i="1"/>
  <c r="F43" i="1"/>
  <c r="F44" i="1"/>
  <c r="F45" i="1"/>
  <c r="G45" i="1" s="1"/>
  <c r="F3" i="1"/>
  <c r="G3" i="1" s="1"/>
  <c r="G36" i="1"/>
  <c r="G37" i="1"/>
  <c r="G38" i="1"/>
  <c r="G40" i="1"/>
  <c r="G41" i="1"/>
  <c r="G42" i="1"/>
  <c r="G43" i="1"/>
  <c r="G44" i="1"/>
  <c r="G4" i="1"/>
  <c r="G5" i="1"/>
  <c r="G6" i="1"/>
  <c r="G7" i="1"/>
  <c r="G8" i="1"/>
  <c r="G10" i="1"/>
  <c r="G11" i="1"/>
  <c r="G12" i="1"/>
  <c r="G13" i="1"/>
  <c r="G14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46" i="1" l="1"/>
</calcChain>
</file>

<file path=xl/sharedStrings.xml><?xml version="1.0" encoding="utf-8"?>
<sst xmlns="http://schemas.openxmlformats.org/spreadsheetml/2006/main" count="60" uniqueCount="60">
  <si>
    <t>nr</t>
  </si>
  <si>
    <t>Artikel</t>
  </si>
  <si>
    <t>Aantal</t>
  </si>
  <si>
    <t>Stuksprijs</t>
  </si>
  <si>
    <t>Totaalprijs</t>
  </si>
  <si>
    <t>U vult alleen alle geelgearceerde cellen in, afgerond op twee cijfers achter de komma.</t>
  </si>
  <si>
    <t>Alle eisen zoals genoemd in de inschrijvingsleidraad zijn van toepassing.</t>
  </si>
  <si>
    <t>Uw opslagpercentage is vast gedurende de looptijd van de overeenkomst en geldt voor uw gehele assortiment.</t>
  </si>
  <si>
    <t>De opmaak van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</si>
  <si>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</si>
  <si>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</si>
  <si>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</si>
  <si>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</si>
  <si>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Dubbelwerkende luchtcilinder volgens ISO 21287 met zuigermaat 20mm en lengtemaat 50mm</t>
  </si>
  <si>
    <t>Dubbelwerkende luchtcilinder volgens ISO 6432 met zuigermaat 25mm en lengtemaat 100mm</t>
  </si>
  <si>
    <t>Dubbelwerkende luchtcilinder volgens ISO 6432 met zuigermaat 12mm en lengtemaat 25mm</t>
  </si>
  <si>
    <t>Snelheidsregelventiel aansluiting M5 / slang 4mm buiten gecalibreerd</t>
  </si>
  <si>
    <t>Snelheidsregelventiel aansluiting 1/8 / slang 4mm buiten gecalibreerd</t>
  </si>
  <si>
    <t>Kunststofslang buiten gecalibreerd 4mm</t>
  </si>
  <si>
    <t>Steekschroefkoppeling recht schroefaansluiting M5 slang 4mm buiten gecalibreerd</t>
  </si>
  <si>
    <t>Steekschroefkoppeling recht schroefaansluiting 1/8 slang 4mm buiten gecalibreerd</t>
  </si>
  <si>
    <t>T-stuk koppeling instreek 4mm buiten gecalibreerd</t>
  </si>
  <si>
    <t>Geluiddemper schroefdraad M5</t>
  </si>
  <si>
    <t>5/2 ventiel monostabiel maximaal 10mm grootte, 5mm pneumatische aansluitingen, M8 elektrische aansluiting 24V</t>
  </si>
  <si>
    <t xml:space="preserve">5/2 ventiel bistabiel maximaal 10mm grootte, 5mm pneumatische aansluitingen, M8 elektrische aansluiting 24V </t>
  </si>
  <si>
    <t xml:space="preserve">3/2 ventiel normaal gesloten monostabiel maximaal 10mm grootte, 5mm pneumatische aansluitingen, M8 elektrische aansluiting 24V </t>
  </si>
  <si>
    <t>Reedcontact 24V passend in cilinders volgens ISO 21287 met M8 connector</t>
  </si>
  <si>
    <t>Montage beugels voor reedcontact bij cilinders volgens IS 6432</t>
  </si>
  <si>
    <t>Snelheidsregelventiel aansluiting slang 4mm buiten gecalibreerd / slang 4mm buiten gecalibreerd</t>
  </si>
  <si>
    <t>3/2 normaal gesloten pneumatisch ventiel, slang 4mm buiten gecalibreerd, met snelsluiting te monteren op aluminium montageplaat sleuven hart / hart 50mm</t>
  </si>
  <si>
    <t>5/2 monostabiel pneumatisch ventiel, slang 4mm buiten gecalibreerd, met snelsluiting te monteren op aluminium montageplaat sleuven hart / hart 50mm</t>
  </si>
  <si>
    <t>5/2 bistabiel pneumatisch ventiel, slang 4mm buiten gecalibreerd, met snelsluiting te monteren op aluminium montageplaat sleuven hart / hart 50mm</t>
  </si>
  <si>
    <t>3/2 normaal gesloten pneumatisch ventiel handbediend zonder arretering, slang 4mm buiten gecalibreerd, met snelsluiting te monteren op aluminium montageplaat sleuven hart / hart 50mm</t>
  </si>
  <si>
    <t>3/2 normaal gesloten pneumatisch ventiel handbediend met arretering, slang 4mm buiten gecalibreerd, met snelsluiting te monteren op aluminium montageplaat sleuven hart / hart 50mm</t>
  </si>
  <si>
    <t>3/2 normaal geopend pneumatisch ventiel handbediend noodstop paddestoel met arretering, slang 4mm buiten gecalibreerd, met snelsluiting te monteren op aluminium montageplaat sleuven hart / hart 50mm</t>
  </si>
  <si>
    <t>3/2 normaal gesloten elektropneumatisch ventiel 24V met 4mm veiligheidstekers, slang 4mm buiten gecalibreerd, met snelsluiting te monteren op aluminium montageplaat sleuven hart / hart 50mm</t>
  </si>
  <si>
    <t>5/2 monostabiel elektropneumatisch ventiel 24V  met 4mm veiligheidstekers, slang 4mm buiten gecalibreerd, met snelsluiting te monteren op aluminium montageplaat sleuven hart / hart 50mm</t>
  </si>
  <si>
    <t>Experimenteerset voor grondbeginselen elektrotechniek/electronica incl meetmodule</t>
  </si>
  <si>
    <t>digitale scoop</t>
  </si>
  <si>
    <t>functiegenerator</t>
  </si>
  <si>
    <t>multimeter</t>
  </si>
  <si>
    <t>accessoires</t>
  </si>
  <si>
    <t>zwarte testpen voor 4 mm meetsnoer</t>
  </si>
  <si>
    <t>rode testpen voor 4 mm meetsnoer</t>
  </si>
  <si>
    <t>stapelbare veiligheidsmeetsnoer 4 mm rood 100 cm</t>
  </si>
  <si>
    <t>stapelbare veiligheidsmeetsnoer 4 mm zwart 100cm</t>
  </si>
  <si>
    <t>Totale fictieve prijs</t>
  </si>
  <si>
    <t>Bijlage 4.1 Prijzenblad ROC Mondriaan Europese aanbesteding Mechatronica</t>
  </si>
  <si>
    <t>2-kanaals, 300MHz , sample rate tot 2 GS/s.  "Mixed Signal Oscilloscopes", 16 digitale kanalen met een sample rate tot 1 Gs/s hebben.
2 passieve probes (350 MHz 
1x LA probe
USB data kabel</t>
  </si>
  <si>
    <t xml:space="preserve">bandbreedte: sinus 160MHz, blokgolf 50 MHz, arbitrair 40 MHz. 
Kanalen 2 max ampl 10Vpp, 500 Msa/s vert res: 14 bit, F-res 1 microHz,
 modulatie: AM.FM.PM.ASK.FSK.PSK.BPSK.QPSK.3FSK.4FSK.OSK en PWM. 
Connectivitie USB, ALN. Display &amp;-incj </t>
  </si>
  <si>
    <t>functies: capaciteits-, frequentie-, diode- en akoestische continuïteitstest, Data Hold, Duty Cycle, Relatieve meting, batterij test
Automatische en handmatige bereikkeuze
Achtergrondverlichting
Automatische uitschakeling
Contactloze spanningsdetector
Ingebouwde zaklamp
Veiligheidscategorie: CAT III 600V</t>
  </si>
  <si>
    <t>Lopende band 24V DC 350mm lang, 40mm breed en 117mm hoog incl. motorcontroller</t>
  </si>
  <si>
    <t>230VAC naar 24V DC tafelvoeding min. 5A</t>
  </si>
  <si>
    <t xml:space="preserve">Optische sensor met losse glasvezel lichtgeleider lengte min. 35cm, 2 losse koppen M4 </t>
  </si>
  <si>
    <t>Optische sensor met losse glasvezel lichtgeleider lengte min. 35cm, 1 koppen M6 diffuse</t>
  </si>
  <si>
    <t>Perslucht druk regelaar ingaande aansluiting G1/8 snelkoppeling, uitgaan aansluiting 6mm buiten gecalibreerd voor montage op aluminium montageplaat sleuven hart / hart 50mm</t>
  </si>
  <si>
    <t>3 kleur led licht (rood/oranje/groen) toren 24V voor op aluminium montageplaat sleuven hart / hart 50mm</t>
  </si>
  <si>
    <t>Inductieve sensor M8 pnp 24V met met 8 connector</t>
  </si>
  <si>
    <t>Uw stuksprijs</t>
  </si>
  <si>
    <t xml:space="preserve">Uw Opslag percentage in geval van inkoop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</si>
</sst>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333333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A5C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8FCE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44" fontId="8" fillId="3" borderId="2" xfId="1" applyFont="1" applyFill="1" applyBorder="1" applyAlignment="1" applyProtection="1">
      <alignment horizontal="center" vertical="top" wrapText="1"/>
      <protection locked="0"/>
    </xf>
    <xf numFmtId="0" fontId="5" fillId="4" borderId="3" xfId="3" applyFont="1" applyFill="1" applyBorder="1"/>
    <xf numFmtId="0" fontId="5" fillId="4" borderId="4" xfId="3" applyFont="1" applyFill="1" applyBorder="1"/>
    <xf numFmtId="0" fontId="5" fillId="4" borderId="5" xfId="3" applyFont="1" applyFill="1" applyBorder="1"/>
    <xf numFmtId="0" fontId="5" fillId="4" borderId="6" xfId="3" applyFont="1" applyFill="1" applyBorder="1"/>
    <xf numFmtId="0" fontId="5" fillId="4" borderId="0" xfId="3" applyFont="1" applyFill="1"/>
    <xf numFmtId="0" fontId="5" fillId="4" borderId="7" xfId="3" applyFont="1" applyFill="1" applyBorder="1"/>
    <xf numFmtId="0" fontId="5" fillId="3" borderId="3" xfId="3" applyFont="1" applyFill="1" applyBorder="1" applyProtection="1">
      <protection locked="0"/>
    </xf>
    <xf numFmtId="0" fontId="5" fillId="3" borderId="4" xfId="3" applyFont="1" applyFill="1" applyBorder="1" applyProtection="1">
      <protection locked="0"/>
    </xf>
    <xf numFmtId="0" fontId="5" fillId="3" borderId="5" xfId="3" applyFont="1" applyFill="1" applyBorder="1" applyProtection="1">
      <protection locked="0"/>
    </xf>
    <xf numFmtId="0" fontId="5" fillId="3" borderId="6" xfId="3" applyFont="1" applyFill="1" applyBorder="1" applyProtection="1">
      <protection locked="0"/>
    </xf>
    <xf numFmtId="0" fontId="5" fillId="3" borderId="0" xfId="3" applyFont="1" applyFill="1" applyProtection="1">
      <protection locked="0"/>
    </xf>
    <xf numFmtId="0" fontId="5" fillId="3" borderId="7" xfId="3" applyFont="1" applyFill="1" applyBorder="1" applyProtection="1">
      <protection locked="0"/>
    </xf>
    <xf numFmtId="0" fontId="5" fillId="3" borderId="8" xfId="3" applyFont="1" applyFill="1" applyBorder="1" applyProtection="1">
      <protection locked="0"/>
    </xf>
    <xf numFmtId="0" fontId="5" fillId="3" borderId="9" xfId="3" applyFont="1" applyFill="1" applyBorder="1" applyProtection="1">
      <protection locked="0"/>
    </xf>
    <xf numFmtId="0" fontId="5" fillId="3" borderId="10" xfId="3" applyFont="1" applyFill="1" applyBorder="1" applyProtection="1">
      <protection locked="0"/>
    </xf>
    <xf numFmtId="0" fontId="0" fillId="0" borderId="0" xfId="0" applyAlignment="1">
      <alignment vertical="top" wrapText="1"/>
    </xf>
    <xf numFmtId="0" fontId="9" fillId="0" borderId="2" xfId="0" applyFont="1" applyBorder="1"/>
    <xf numFmtId="0" fontId="11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7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top" wrapText="1"/>
    </xf>
    <xf numFmtId="0" fontId="0" fillId="0" borderId="0" xfId="0" applyAlignment="1">
      <alignment horizontal="left"/>
    </xf>
    <xf numFmtId="0" fontId="15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44" fontId="8" fillId="0" borderId="2" xfId="0" applyNumberFormat="1" applyFont="1" applyBorder="1" applyAlignment="1">
      <alignment horizontal="center" vertical="top" wrapText="1"/>
    </xf>
    <xf numFmtId="44" fontId="8" fillId="0" borderId="2" xfId="1" applyFont="1" applyBorder="1" applyAlignment="1">
      <alignment horizontal="center" vertical="top" wrapText="1"/>
    </xf>
    <xf numFmtId="10" fontId="8" fillId="3" borderId="2" xfId="2" applyNumberFormat="1" applyFont="1" applyFill="1" applyBorder="1" applyAlignment="1" applyProtection="1">
      <alignment horizontal="center" vertical="top" wrapText="1"/>
      <protection locked="0"/>
    </xf>
    <xf numFmtId="0" fontId="5" fillId="4" borderId="3" xfId="3" applyFont="1" applyFill="1" applyBorder="1" applyAlignment="1">
      <alignment vertical="top"/>
    </xf>
    <xf numFmtId="0" fontId="5" fillId="4" borderId="4" xfId="3" applyFont="1" applyFill="1" applyBorder="1" applyAlignment="1">
      <alignment vertical="top"/>
    </xf>
    <xf numFmtId="0" fontId="5" fillId="4" borderId="6" xfId="3" applyFont="1" applyFill="1" applyBorder="1" applyAlignment="1">
      <alignment vertical="top"/>
    </xf>
    <xf numFmtId="0" fontId="5" fillId="4" borderId="0" xfId="3" applyFont="1" applyFill="1" applyAlignment="1">
      <alignment vertical="top"/>
    </xf>
    <xf numFmtId="0" fontId="5" fillId="4" borderId="8" xfId="3" applyFont="1" applyFill="1" applyBorder="1" applyAlignment="1">
      <alignment vertical="top"/>
    </xf>
    <xf numFmtId="0" fontId="5" fillId="4" borderId="9" xfId="3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4">
    <cellStyle name="Procent" xfId="2" builtinId="5"/>
    <cellStyle name="Standaard" xfId="0" builtinId="0"/>
    <cellStyle name="Standaard 2" xfId="3" xr:uid="{EBD034A5-B919-4182-8A0E-8B0D2ADDF108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604C-8DCF-4489-AB64-BAE238AE5C34}">
  <sheetPr>
    <pageSetUpPr fitToPage="1"/>
  </sheetPr>
  <dimension ref="A1:G66"/>
  <sheetViews>
    <sheetView tabSelected="1" workbookViewId="0">
      <selection activeCell="D4" sqref="D4"/>
    </sheetView>
  </sheetViews>
  <sheetFormatPr defaultRowHeight="15" x14ac:dyDescent="0.25"/>
  <cols>
    <col min="1" max="1" width="2.85546875" bestFit="1" customWidth="1"/>
    <col min="2" max="2" width="82.42578125" customWidth="1"/>
    <col min="3" max="3" width="6.85546875" bestFit="1" customWidth="1"/>
    <col min="4" max="4" width="12.42578125" customWidth="1"/>
    <col min="5" max="5" width="13.7109375" customWidth="1"/>
    <col min="6" max="6" width="10.7109375" customWidth="1"/>
    <col min="7" max="7" width="14.5703125" bestFit="1" customWidth="1"/>
  </cols>
  <sheetData>
    <row r="1" spans="1:7" s="35" customFormat="1" ht="23.25" x14ac:dyDescent="0.25">
      <c r="A1" s="48" t="s">
        <v>47</v>
      </c>
      <c r="B1" s="49"/>
      <c r="C1" s="49"/>
      <c r="D1" s="49"/>
      <c r="E1" s="49"/>
      <c r="F1" s="49"/>
      <c r="G1" s="49"/>
    </row>
    <row r="2" spans="1:7" ht="51" x14ac:dyDescent="0.25">
      <c r="A2" s="1" t="s">
        <v>0</v>
      </c>
      <c r="B2" s="2" t="s">
        <v>1</v>
      </c>
      <c r="C2" s="3" t="s">
        <v>2</v>
      </c>
      <c r="D2" s="3" t="s">
        <v>58</v>
      </c>
      <c r="E2" s="3" t="s">
        <v>59</v>
      </c>
      <c r="F2" s="3" t="s">
        <v>3</v>
      </c>
      <c r="G2" s="3" t="s">
        <v>4</v>
      </c>
    </row>
    <row r="3" spans="1:7" s="20" customFormat="1" x14ac:dyDescent="0.25">
      <c r="A3" s="22">
        <v>1</v>
      </c>
      <c r="B3" s="34" t="s">
        <v>13</v>
      </c>
      <c r="C3" s="23">
        <v>10</v>
      </c>
      <c r="D3" s="4">
        <v>0</v>
      </c>
      <c r="E3" s="41">
        <v>0</v>
      </c>
      <c r="F3" s="39">
        <f>D3*(1+E3)</f>
        <v>0</v>
      </c>
      <c r="G3" s="40">
        <f>C3*F3</f>
        <v>0</v>
      </c>
    </row>
    <row r="4" spans="1:7" s="20" customFormat="1" x14ac:dyDescent="0.25">
      <c r="A4" s="22">
        <v>2</v>
      </c>
      <c r="B4" s="34" t="s">
        <v>14</v>
      </c>
      <c r="C4" s="23">
        <v>10</v>
      </c>
      <c r="D4" s="4">
        <v>0</v>
      </c>
      <c r="E4" s="41">
        <v>0</v>
      </c>
      <c r="F4" s="39">
        <f t="shared" ref="F4:F45" si="0">D4*(1+E4)</f>
        <v>0</v>
      </c>
      <c r="G4" s="40">
        <f t="shared" ref="G4:G35" si="1">C4*F4</f>
        <v>0</v>
      </c>
    </row>
    <row r="5" spans="1:7" s="20" customFormat="1" x14ac:dyDescent="0.25">
      <c r="A5" s="22">
        <v>3</v>
      </c>
      <c r="B5" s="34" t="s">
        <v>15</v>
      </c>
      <c r="C5" s="23">
        <v>10</v>
      </c>
      <c r="D5" s="4">
        <v>0</v>
      </c>
      <c r="E5" s="41">
        <v>0</v>
      </c>
      <c r="F5" s="39">
        <f t="shared" si="0"/>
        <v>0</v>
      </c>
      <c r="G5" s="40">
        <f t="shared" si="1"/>
        <v>0</v>
      </c>
    </row>
    <row r="6" spans="1:7" s="20" customFormat="1" x14ac:dyDescent="0.25">
      <c r="A6" s="22">
        <v>4</v>
      </c>
      <c r="B6" s="34" t="s">
        <v>16</v>
      </c>
      <c r="C6" s="23">
        <v>20</v>
      </c>
      <c r="D6" s="4">
        <v>0</v>
      </c>
      <c r="E6" s="41">
        <v>0</v>
      </c>
      <c r="F6" s="39">
        <f t="shared" si="0"/>
        <v>0</v>
      </c>
      <c r="G6" s="40">
        <f t="shared" si="1"/>
        <v>0</v>
      </c>
    </row>
    <row r="7" spans="1:7" s="20" customFormat="1" x14ac:dyDescent="0.25">
      <c r="A7" s="22">
        <v>5</v>
      </c>
      <c r="B7" s="34" t="s">
        <v>17</v>
      </c>
      <c r="C7" s="23">
        <v>40</v>
      </c>
      <c r="D7" s="4">
        <v>0</v>
      </c>
      <c r="E7" s="41">
        <v>0</v>
      </c>
      <c r="F7" s="39">
        <f t="shared" si="0"/>
        <v>0</v>
      </c>
      <c r="G7" s="40">
        <f t="shared" si="1"/>
        <v>0</v>
      </c>
    </row>
    <row r="8" spans="1:7" s="20" customFormat="1" x14ac:dyDescent="0.25">
      <c r="A8" s="22">
        <v>6</v>
      </c>
      <c r="B8" s="34" t="s">
        <v>18</v>
      </c>
      <c r="C8" s="23">
        <v>250</v>
      </c>
      <c r="D8" s="4">
        <v>0</v>
      </c>
      <c r="E8" s="41">
        <v>0</v>
      </c>
      <c r="F8" s="39">
        <f t="shared" si="0"/>
        <v>0</v>
      </c>
      <c r="G8" s="40">
        <f t="shared" si="1"/>
        <v>0</v>
      </c>
    </row>
    <row r="9" spans="1:7" s="20" customFormat="1" x14ac:dyDescent="0.25">
      <c r="A9" s="22">
        <v>7</v>
      </c>
      <c r="B9" s="34" t="s">
        <v>19</v>
      </c>
      <c r="C9" s="23">
        <v>40</v>
      </c>
      <c r="D9" s="4">
        <v>0</v>
      </c>
      <c r="E9" s="41">
        <v>0</v>
      </c>
      <c r="F9" s="39">
        <f t="shared" si="0"/>
        <v>0</v>
      </c>
      <c r="G9" s="40">
        <f t="shared" si="1"/>
        <v>0</v>
      </c>
    </row>
    <row r="10" spans="1:7" s="20" customFormat="1" x14ac:dyDescent="0.25">
      <c r="A10" s="22">
        <v>8</v>
      </c>
      <c r="B10" s="34" t="s">
        <v>20</v>
      </c>
      <c r="C10" s="23">
        <v>40</v>
      </c>
      <c r="D10" s="4">
        <v>0</v>
      </c>
      <c r="E10" s="41">
        <v>0</v>
      </c>
      <c r="F10" s="39">
        <f t="shared" si="0"/>
        <v>0</v>
      </c>
      <c r="G10" s="40">
        <f t="shared" si="1"/>
        <v>0</v>
      </c>
    </row>
    <row r="11" spans="1:7" s="20" customFormat="1" x14ac:dyDescent="0.25">
      <c r="A11" s="22">
        <v>9</v>
      </c>
      <c r="B11" s="34" t="s">
        <v>21</v>
      </c>
      <c r="C11" s="23">
        <v>20</v>
      </c>
      <c r="D11" s="4">
        <v>0</v>
      </c>
      <c r="E11" s="41">
        <v>0</v>
      </c>
      <c r="F11" s="39">
        <f t="shared" si="0"/>
        <v>0</v>
      </c>
      <c r="G11" s="40">
        <f t="shared" si="1"/>
        <v>0</v>
      </c>
    </row>
    <row r="12" spans="1:7" s="20" customFormat="1" x14ac:dyDescent="0.25">
      <c r="A12" s="22">
        <v>10</v>
      </c>
      <c r="B12" s="34" t="s">
        <v>22</v>
      </c>
      <c r="C12" s="23">
        <v>40</v>
      </c>
      <c r="D12" s="4">
        <v>0</v>
      </c>
      <c r="E12" s="41">
        <v>0</v>
      </c>
      <c r="F12" s="39">
        <f t="shared" si="0"/>
        <v>0</v>
      </c>
      <c r="G12" s="40">
        <f t="shared" si="1"/>
        <v>0</v>
      </c>
    </row>
    <row r="13" spans="1:7" s="20" customFormat="1" ht="25.5" x14ac:dyDescent="0.25">
      <c r="A13" s="22">
        <v>11</v>
      </c>
      <c r="B13" s="34" t="s">
        <v>23</v>
      </c>
      <c r="C13" s="23">
        <v>10</v>
      </c>
      <c r="D13" s="4">
        <v>0</v>
      </c>
      <c r="E13" s="41">
        <v>0</v>
      </c>
      <c r="F13" s="39">
        <f t="shared" si="0"/>
        <v>0</v>
      </c>
      <c r="G13" s="40">
        <f t="shared" si="1"/>
        <v>0</v>
      </c>
    </row>
    <row r="14" spans="1:7" s="20" customFormat="1" ht="25.5" x14ac:dyDescent="0.25">
      <c r="A14" s="22">
        <v>12</v>
      </c>
      <c r="B14" s="34" t="s">
        <v>24</v>
      </c>
      <c r="C14" s="23">
        <v>10</v>
      </c>
      <c r="D14" s="4">
        <v>0</v>
      </c>
      <c r="E14" s="41">
        <v>0</v>
      </c>
      <c r="F14" s="39">
        <f t="shared" si="0"/>
        <v>0</v>
      </c>
      <c r="G14" s="40">
        <f t="shared" si="1"/>
        <v>0</v>
      </c>
    </row>
    <row r="15" spans="1:7" s="20" customFormat="1" ht="25.5" x14ac:dyDescent="0.25">
      <c r="A15" s="22">
        <v>13</v>
      </c>
      <c r="B15" s="34" t="s">
        <v>25</v>
      </c>
      <c r="C15" s="23">
        <v>10</v>
      </c>
      <c r="D15" s="4">
        <v>0</v>
      </c>
      <c r="E15" s="41">
        <v>0</v>
      </c>
      <c r="F15" s="39">
        <f t="shared" si="0"/>
        <v>0</v>
      </c>
      <c r="G15" s="40">
        <f t="shared" si="1"/>
        <v>0</v>
      </c>
    </row>
    <row r="16" spans="1:7" s="20" customFormat="1" x14ac:dyDescent="0.25">
      <c r="A16" s="22">
        <v>14</v>
      </c>
      <c r="B16" s="34" t="s">
        <v>26</v>
      </c>
      <c r="C16" s="23">
        <v>30</v>
      </c>
      <c r="D16" s="4">
        <v>0</v>
      </c>
      <c r="E16" s="41">
        <v>0</v>
      </c>
      <c r="F16" s="39">
        <f t="shared" si="0"/>
        <v>0</v>
      </c>
      <c r="G16" s="40">
        <f t="shared" si="1"/>
        <v>0</v>
      </c>
    </row>
    <row r="17" spans="1:7" s="20" customFormat="1" x14ac:dyDescent="0.25">
      <c r="A17" s="22">
        <v>15</v>
      </c>
      <c r="B17" s="34" t="s">
        <v>27</v>
      </c>
      <c r="C17" s="23">
        <v>30</v>
      </c>
      <c r="D17" s="4">
        <v>0</v>
      </c>
      <c r="E17" s="41">
        <v>0</v>
      </c>
      <c r="F17" s="39">
        <f t="shared" si="0"/>
        <v>0</v>
      </c>
      <c r="G17" s="40">
        <f t="shared" si="1"/>
        <v>0</v>
      </c>
    </row>
    <row r="18" spans="1:7" s="20" customFormat="1" x14ac:dyDescent="0.25">
      <c r="A18" s="22">
        <v>16</v>
      </c>
      <c r="B18" s="34" t="s">
        <v>28</v>
      </c>
      <c r="C18" s="23">
        <v>25</v>
      </c>
      <c r="D18" s="4">
        <v>0</v>
      </c>
      <c r="E18" s="41">
        <v>0</v>
      </c>
      <c r="F18" s="39">
        <f t="shared" si="0"/>
        <v>0</v>
      </c>
      <c r="G18" s="40">
        <f t="shared" si="1"/>
        <v>0</v>
      </c>
    </row>
    <row r="19" spans="1:7" s="20" customFormat="1" ht="25.5" x14ac:dyDescent="0.25">
      <c r="A19" s="22">
        <v>17</v>
      </c>
      <c r="B19" s="34" t="s">
        <v>29</v>
      </c>
      <c r="C19" s="23">
        <v>5</v>
      </c>
      <c r="D19" s="4">
        <v>0</v>
      </c>
      <c r="E19" s="41">
        <v>0</v>
      </c>
      <c r="F19" s="39">
        <f t="shared" si="0"/>
        <v>0</v>
      </c>
      <c r="G19" s="40">
        <f t="shared" si="1"/>
        <v>0</v>
      </c>
    </row>
    <row r="20" spans="1:7" s="20" customFormat="1" ht="25.5" x14ac:dyDescent="0.25">
      <c r="A20" s="22">
        <v>18</v>
      </c>
      <c r="B20" s="34" t="s">
        <v>30</v>
      </c>
      <c r="C20" s="23">
        <v>5</v>
      </c>
      <c r="D20" s="4">
        <v>0</v>
      </c>
      <c r="E20" s="41">
        <v>0</v>
      </c>
      <c r="F20" s="39">
        <f t="shared" si="0"/>
        <v>0</v>
      </c>
      <c r="G20" s="40">
        <f t="shared" si="1"/>
        <v>0</v>
      </c>
    </row>
    <row r="21" spans="1:7" s="20" customFormat="1" ht="25.5" x14ac:dyDescent="0.25">
      <c r="A21" s="22">
        <v>19</v>
      </c>
      <c r="B21" s="34" t="s">
        <v>31</v>
      </c>
      <c r="C21" s="23">
        <v>5</v>
      </c>
      <c r="D21" s="4">
        <v>0</v>
      </c>
      <c r="E21" s="41">
        <v>0</v>
      </c>
      <c r="F21" s="39">
        <f t="shared" si="0"/>
        <v>0</v>
      </c>
      <c r="G21" s="40">
        <f t="shared" si="1"/>
        <v>0</v>
      </c>
    </row>
    <row r="22" spans="1:7" s="20" customFormat="1" ht="25.5" x14ac:dyDescent="0.25">
      <c r="A22" s="22">
        <v>20</v>
      </c>
      <c r="B22" s="34" t="s">
        <v>32</v>
      </c>
      <c r="C22" s="23">
        <v>5</v>
      </c>
      <c r="D22" s="4">
        <v>0</v>
      </c>
      <c r="E22" s="41">
        <v>0</v>
      </c>
      <c r="F22" s="39">
        <f t="shared" si="0"/>
        <v>0</v>
      </c>
      <c r="G22" s="40">
        <f t="shared" si="1"/>
        <v>0</v>
      </c>
    </row>
    <row r="23" spans="1:7" s="20" customFormat="1" ht="25.5" x14ac:dyDescent="0.25">
      <c r="A23" s="22">
        <v>21</v>
      </c>
      <c r="B23" s="34" t="s">
        <v>33</v>
      </c>
      <c r="C23" s="23">
        <v>5</v>
      </c>
      <c r="D23" s="4">
        <v>0</v>
      </c>
      <c r="E23" s="41">
        <v>0</v>
      </c>
      <c r="F23" s="39">
        <f t="shared" si="0"/>
        <v>0</v>
      </c>
      <c r="G23" s="40">
        <f t="shared" si="1"/>
        <v>0</v>
      </c>
    </row>
    <row r="24" spans="1:7" s="20" customFormat="1" ht="38.25" x14ac:dyDescent="0.25">
      <c r="A24" s="22">
        <v>22</v>
      </c>
      <c r="B24" s="34" t="s">
        <v>34</v>
      </c>
      <c r="C24" s="23">
        <v>5</v>
      </c>
      <c r="D24" s="4">
        <v>0</v>
      </c>
      <c r="E24" s="41">
        <v>0</v>
      </c>
      <c r="F24" s="39">
        <f t="shared" si="0"/>
        <v>0</v>
      </c>
      <c r="G24" s="40">
        <f t="shared" si="1"/>
        <v>0</v>
      </c>
    </row>
    <row r="25" spans="1:7" s="20" customFormat="1" ht="25.5" x14ac:dyDescent="0.25">
      <c r="A25" s="22">
        <v>23</v>
      </c>
      <c r="B25" s="34" t="s">
        <v>35</v>
      </c>
      <c r="C25" s="23">
        <v>5</v>
      </c>
      <c r="D25" s="4">
        <v>0</v>
      </c>
      <c r="E25" s="41">
        <v>0</v>
      </c>
      <c r="F25" s="39">
        <f t="shared" si="0"/>
        <v>0</v>
      </c>
      <c r="G25" s="40">
        <f t="shared" si="1"/>
        <v>0</v>
      </c>
    </row>
    <row r="26" spans="1:7" s="20" customFormat="1" ht="25.5" x14ac:dyDescent="0.25">
      <c r="A26" s="22">
        <v>24</v>
      </c>
      <c r="B26" s="34" t="s">
        <v>36</v>
      </c>
      <c r="C26" s="24">
        <v>5</v>
      </c>
      <c r="D26" s="4">
        <v>0</v>
      </c>
      <c r="E26" s="41">
        <v>0</v>
      </c>
      <c r="F26" s="39">
        <f t="shared" si="0"/>
        <v>0</v>
      </c>
      <c r="G26" s="40">
        <f t="shared" si="1"/>
        <v>0</v>
      </c>
    </row>
    <row r="27" spans="1:7" s="20" customFormat="1" x14ac:dyDescent="0.25">
      <c r="A27" s="22">
        <v>25</v>
      </c>
      <c r="B27" s="38" t="s">
        <v>51</v>
      </c>
      <c r="C27" s="23">
        <v>3</v>
      </c>
      <c r="D27" s="4">
        <v>0</v>
      </c>
      <c r="E27" s="41">
        <v>0</v>
      </c>
      <c r="F27" s="39">
        <f t="shared" si="0"/>
        <v>0</v>
      </c>
      <c r="G27" s="40">
        <f t="shared" si="1"/>
        <v>0</v>
      </c>
    </row>
    <row r="28" spans="1:7" s="20" customFormat="1" x14ac:dyDescent="0.25">
      <c r="A28" s="22">
        <v>26</v>
      </c>
      <c r="B28" s="38" t="s">
        <v>52</v>
      </c>
      <c r="C28" s="23">
        <v>3</v>
      </c>
      <c r="D28" s="4">
        <v>0</v>
      </c>
      <c r="E28" s="41">
        <v>0</v>
      </c>
      <c r="F28" s="39">
        <f t="shared" si="0"/>
        <v>0</v>
      </c>
      <c r="G28" s="40">
        <f t="shared" si="1"/>
        <v>0</v>
      </c>
    </row>
    <row r="29" spans="1:7" s="20" customFormat="1" x14ac:dyDescent="0.25">
      <c r="A29" s="22">
        <v>27</v>
      </c>
      <c r="B29" s="38" t="s">
        <v>53</v>
      </c>
      <c r="C29" s="23">
        <v>6</v>
      </c>
      <c r="D29" s="4">
        <v>0</v>
      </c>
      <c r="E29" s="41">
        <v>0</v>
      </c>
      <c r="F29" s="39">
        <f t="shared" si="0"/>
        <v>0</v>
      </c>
      <c r="G29" s="40">
        <f t="shared" si="1"/>
        <v>0</v>
      </c>
    </row>
    <row r="30" spans="1:7" s="20" customFormat="1" x14ac:dyDescent="0.25">
      <c r="A30" s="22">
        <v>28</v>
      </c>
      <c r="B30" s="38" t="s">
        <v>54</v>
      </c>
      <c r="C30" s="23">
        <v>10</v>
      </c>
      <c r="D30" s="4">
        <v>0</v>
      </c>
      <c r="E30" s="41">
        <v>0</v>
      </c>
      <c r="F30" s="39">
        <f t="shared" si="0"/>
        <v>0</v>
      </c>
      <c r="G30" s="40">
        <f t="shared" si="1"/>
        <v>0</v>
      </c>
    </row>
    <row r="31" spans="1:7" s="20" customFormat="1" ht="25.5" x14ac:dyDescent="0.25">
      <c r="A31" s="22">
        <v>29</v>
      </c>
      <c r="B31" s="38" t="s">
        <v>55</v>
      </c>
      <c r="C31" s="23">
        <v>3</v>
      </c>
      <c r="D31" s="4">
        <v>0</v>
      </c>
      <c r="E31" s="41">
        <v>0</v>
      </c>
      <c r="F31" s="39">
        <f t="shared" si="0"/>
        <v>0</v>
      </c>
      <c r="G31" s="40">
        <f t="shared" si="1"/>
        <v>0</v>
      </c>
    </row>
    <row r="32" spans="1:7" s="20" customFormat="1" ht="25.5" x14ac:dyDescent="0.25">
      <c r="A32" s="22">
        <v>30</v>
      </c>
      <c r="B32" s="38" t="s">
        <v>56</v>
      </c>
      <c r="C32" s="23">
        <v>2</v>
      </c>
      <c r="D32" s="4">
        <v>0</v>
      </c>
      <c r="E32" s="41">
        <v>0</v>
      </c>
      <c r="F32" s="39">
        <f t="shared" si="0"/>
        <v>0</v>
      </c>
      <c r="G32" s="40">
        <f t="shared" si="1"/>
        <v>0</v>
      </c>
    </row>
    <row r="33" spans="1:7" s="20" customFormat="1" x14ac:dyDescent="0.25">
      <c r="A33" s="22">
        <v>31</v>
      </c>
      <c r="B33" s="38" t="s">
        <v>57</v>
      </c>
      <c r="C33" s="23">
        <v>3</v>
      </c>
      <c r="D33" s="4">
        <v>0</v>
      </c>
      <c r="E33" s="41">
        <v>0</v>
      </c>
      <c r="F33" s="39">
        <f t="shared" si="0"/>
        <v>0</v>
      </c>
      <c r="G33" s="40">
        <f t="shared" si="1"/>
        <v>0</v>
      </c>
    </row>
    <row r="34" spans="1:7" s="20" customFormat="1" x14ac:dyDescent="0.25">
      <c r="A34" s="22">
        <v>32</v>
      </c>
      <c r="B34" s="34" t="s">
        <v>37</v>
      </c>
      <c r="C34" s="24">
        <v>2</v>
      </c>
      <c r="D34" s="4">
        <v>0</v>
      </c>
      <c r="E34" s="41">
        <v>0</v>
      </c>
      <c r="F34" s="39">
        <f t="shared" si="0"/>
        <v>0</v>
      </c>
      <c r="G34" s="40">
        <f t="shared" si="1"/>
        <v>0</v>
      </c>
    </row>
    <row r="35" spans="1:7" x14ac:dyDescent="0.25">
      <c r="A35" s="22">
        <v>33</v>
      </c>
      <c r="B35" s="21" t="s">
        <v>38</v>
      </c>
      <c r="C35" s="23">
        <v>1</v>
      </c>
      <c r="D35" s="4">
        <v>0</v>
      </c>
      <c r="E35" s="41">
        <v>0</v>
      </c>
      <c r="F35" s="39">
        <f t="shared" si="0"/>
        <v>0</v>
      </c>
      <c r="G35" s="40">
        <f t="shared" si="1"/>
        <v>0</v>
      </c>
    </row>
    <row r="36" spans="1:7" ht="64.5" x14ac:dyDescent="0.25">
      <c r="A36" s="22"/>
      <c r="B36" s="36" t="s">
        <v>48</v>
      </c>
      <c r="C36" s="23"/>
      <c r="D36" s="3"/>
      <c r="E36" s="41">
        <v>0</v>
      </c>
      <c r="F36" s="39">
        <f t="shared" si="0"/>
        <v>0</v>
      </c>
      <c r="G36" s="40">
        <f t="shared" ref="G36:G45" si="2">C36*F36</f>
        <v>0</v>
      </c>
    </row>
    <row r="37" spans="1:7" x14ac:dyDescent="0.25">
      <c r="A37" s="22">
        <v>34</v>
      </c>
      <c r="B37" s="21" t="s">
        <v>39</v>
      </c>
      <c r="C37" s="23">
        <v>1</v>
      </c>
      <c r="D37" s="4">
        <v>0</v>
      </c>
      <c r="E37" s="41">
        <v>0</v>
      </c>
      <c r="F37" s="39">
        <f t="shared" si="0"/>
        <v>0</v>
      </c>
      <c r="G37" s="40">
        <f t="shared" si="2"/>
        <v>0</v>
      </c>
    </row>
    <row r="38" spans="1:7" ht="51.75" x14ac:dyDescent="0.25">
      <c r="A38" s="22"/>
      <c r="B38" s="37" t="s">
        <v>49</v>
      </c>
      <c r="C38" s="23"/>
      <c r="D38" s="3"/>
      <c r="E38" s="41">
        <v>0</v>
      </c>
      <c r="F38" s="39">
        <f t="shared" si="0"/>
        <v>0</v>
      </c>
      <c r="G38" s="40">
        <f t="shared" si="2"/>
        <v>0</v>
      </c>
    </row>
    <row r="39" spans="1:7" x14ac:dyDescent="0.25">
      <c r="A39" s="22">
        <v>35</v>
      </c>
      <c r="B39" s="21" t="s">
        <v>40</v>
      </c>
      <c r="C39" s="23">
        <v>5</v>
      </c>
      <c r="D39" s="4">
        <v>0</v>
      </c>
      <c r="E39" s="41">
        <v>0</v>
      </c>
      <c r="F39" s="39">
        <f t="shared" si="0"/>
        <v>0</v>
      </c>
      <c r="G39" s="40">
        <f t="shared" si="2"/>
        <v>0</v>
      </c>
    </row>
    <row r="40" spans="1:7" ht="102.75" x14ac:dyDescent="0.25">
      <c r="A40" s="22"/>
      <c r="B40" s="37" t="s">
        <v>50</v>
      </c>
      <c r="C40" s="23"/>
      <c r="D40" s="3"/>
      <c r="E40" s="41">
        <v>0</v>
      </c>
      <c r="F40" s="39">
        <f t="shared" si="0"/>
        <v>0</v>
      </c>
      <c r="G40" s="40">
        <f t="shared" si="2"/>
        <v>0</v>
      </c>
    </row>
    <row r="41" spans="1:7" x14ac:dyDescent="0.25">
      <c r="A41" s="25"/>
      <c r="B41" s="21" t="s">
        <v>41</v>
      </c>
      <c r="C41" s="23"/>
      <c r="D41" s="3"/>
      <c r="E41" s="41">
        <v>0</v>
      </c>
      <c r="F41" s="39">
        <f t="shared" si="0"/>
        <v>0</v>
      </c>
      <c r="G41" s="40">
        <f t="shared" si="2"/>
        <v>0</v>
      </c>
    </row>
    <row r="42" spans="1:7" x14ac:dyDescent="0.25">
      <c r="A42" s="22">
        <v>36</v>
      </c>
      <c r="B42" s="38" t="s">
        <v>42</v>
      </c>
      <c r="C42" s="23">
        <v>15</v>
      </c>
      <c r="D42" s="4">
        <v>0</v>
      </c>
      <c r="E42" s="41">
        <v>0</v>
      </c>
      <c r="F42" s="39">
        <f t="shared" si="0"/>
        <v>0</v>
      </c>
      <c r="G42" s="40">
        <f t="shared" si="2"/>
        <v>0</v>
      </c>
    </row>
    <row r="43" spans="1:7" x14ac:dyDescent="0.25">
      <c r="A43" s="22">
        <v>37</v>
      </c>
      <c r="B43" s="38" t="s">
        <v>43</v>
      </c>
      <c r="C43" s="23">
        <v>15</v>
      </c>
      <c r="D43" s="4">
        <v>0</v>
      </c>
      <c r="E43" s="41">
        <v>0</v>
      </c>
      <c r="F43" s="39">
        <f t="shared" si="0"/>
        <v>0</v>
      </c>
      <c r="G43" s="40">
        <f t="shared" si="2"/>
        <v>0</v>
      </c>
    </row>
    <row r="44" spans="1:7" x14ac:dyDescent="0.25">
      <c r="A44" s="22">
        <v>38</v>
      </c>
      <c r="B44" s="38" t="s">
        <v>44</v>
      </c>
      <c r="C44" s="23">
        <v>10</v>
      </c>
      <c r="D44" s="4">
        <v>0</v>
      </c>
      <c r="E44" s="41">
        <v>0</v>
      </c>
      <c r="F44" s="39">
        <f t="shared" si="0"/>
        <v>0</v>
      </c>
      <c r="G44" s="40">
        <f t="shared" si="2"/>
        <v>0</v>
      </c>
    </row>
    <row r="45" spans="1:7" x14ac:dyDescent="0.25">
      <c r="A45" s="22">
        <v>39</v>
      </c>
      <c r="B45" s="38" t="s">
        <v>45</v>
      </c>
      <c r="C45" s="23">
        <v>10</v>
      </c>
      <c r="D45" s="4">
        <v>0</v>
      </c>
      <c r="E45" s="41">
        <v>0</v>
      </c>
      <c r="F45" s="39">
        <f t="shared" si="0"/>
        <v>0</v>
      </c>
      <c r="G45" s="40">
        <f t="shared" si="2"/>
        <v>0</v>
      </c>
    </row>
    <row r="46" spans="1:7" s="32" customFormat="1" x14ac:dyDescent="0.25">
      <c r="A46" s="26"/>
      <c r="B46" s="33" t="s">
        <v>46</v>
      </c>
      <c r="C46" s="27"/>
      <c r="D46" s="28"/>
      <c r="E46" s="29"/>
      <c r="F46" s="30"/>
      <c r="G46" s="31">
        <f>SUM(G3:G45)</f>
        <v>0</v>
      </c>
    </row>
    <row r="49" spans="1:7" x14ac:dyDescent="0.25">
      <c r="A49" s="50" t="s">
        <v>5</v>
      </c>
      <c r="B49" s="50"/>
      <c r="C49" s="50"/>
      <c r="D49" s="50"/>
      <c r="E49" s="50"/>
      <c r="F49" s="50"/>
      <c r="G49" s="50"/>
    </row>
    <row r="50" spans="1:7" x14ac:dyDescent="0.25">
      <c r="A50" s="50" t="s">
        <v>6</v>
      </c>
      <c r="B50" s="50"/>
      <c r="C50" s="50"/>
      <c r="D50" s="50"/>
      <c r="E50" s="50"/>
      <c r="F50" s="50"/>
      <c r="G50" s="50"/>
    </row>
    <row r="51" spans="1:7" x14ac:dyDescent="0.25">
      <c r="A51" s="50" t="s">
        <v>7</v>
      </c>
      <c r="B51" s="50"/>
      <c r="C51" s="50"/>
      <c r="D51" s="50"/>
      <c r="E51" s="50"/>
      <c r="F51" s="50"/>
      <c r="G51" s="50"/>
    </row>
    <row r="52" spans="1:7" x14ac:dyDescent="0.25">
      <c r="A52" s="50" t="s">
        <v>8</v>
      </c>
      <c r="B52" s="50"/>
      <c r="C52" s="50"/>
      <c r="D52" s="50"/>
      <c r="E52" s="50"/>
      <c r="F52" s="50"/>
      <c r="G52" s="50"/>
    </row>
    <row r="54" spans="1:7" ht="15.75" thickBot="1" x14ac:dyDescent="0.3"/>
    <row r="55" spans="1:7" x14ac:dyDescent="0.25">
      <c r="A55" s="42" t="s">
        <v>9</v>
      </c>
      <c r="B55" s="43"/>
      <c r="C55" s="5"/>
      <c r="D55" s="6"/>
      <c r="E55" s="6"/>
      <c r="F55" s="6"/>
      <c r="G55" s="7"/>
    </row>
    <row r="56" spans="1:7" x14ac:dyDescent="0.25">
      <c r="A56" s="44"/>
      <c r="B56" s="45"/>
      <c r="C56" s="8"/>
      <c r="D56" s="9"/>
      <c r="E56" s="9"/>
      <c r="F56" s="9"/>
      <c r="G56" s="10"/>
    </row>
    <row r="57" spans="1:7" ht="15.75" thickBot="1" x14ac:dyDescent="0.3">
      <c r="A57" s="46"/>
      <c r="B57" s="47"/>
      <c r="C57" s="8"/>
      <c r="D57" s="9"/>
      <c r="E57" s="9"/>
      <c r="F57" s="9"/>
      <c r="G57" s="10"/>
    </row>
    <row r="58" spans="1:7" x14ac:dyDescent="0.25">
      <c r="A58" s="42" t="s">
        <v>10</v>
      </c>
      <c r="B58" s="43"/>
      <c r="C58" s="11"/>
      <c r="D58" s="12"/>
      <c r="E58" s="12"/>
      <c r="F58" s="12"/>
      <c r="G58" s="13"/>
    </row>
    <row r="59" spans="1:7" x14ac:dyDescent="0.25">
      <c r="A59" s="44"/>
      <c r="B59" s="45"/>
      <c r="C59" s="14"/>
      <c r="D59" s="15"/>
      <c r="E59" s="15"/>
      <c r="F59" s="15"/>
      <c r="G59" s="16"/>
    </row>
    <row r="60" spans="1:7" ht="15.75" thickBot="1" x14ac:dyDescent="0.3">
      <c r="A60" s="46"/>
      <c r="B60" s="47"/>
      <c r="C60" s="17"/>
      <c r="D60" s="18"/>
      <c r="E60" s="18"/>
      <c r="F60" s="18"/>
      <c r="G60" s="19"/>
    </row>
    <row r="61" spans="1:7" x14ac:dyDescent="0.25">
      <c r="A61" s="42" t="s">
        <v>11</v>
      </c>
      <c r="B61" s="43"/>
      <c r="C61" s="11"/>
      <c r="D61" s="12"/>
      <c r="E61" s="12"/>
      <c r="F61" s="12"/>
      <c r="G61" s="13"/>
    </row>
    <row r="62" spans="1:7" x14ac:dyDescent="0.25">
      <c r="A62" s="44"/>
      <c r="B62" s="45"/>
      <c r="C62" s="14"/>
      <c r="D62" s="15"/>
      <c r="E62" s="15"/>
      <c r="F62" s="15"/>
      <c r="G62" s="16"/>
    </row>
    <row r="63" spans="1:7" ht="15.75" thickBot="1" x14ac:dyDescent="0.3">
      <c r="A63" s="46"/>
      <c r="B63" s="47"/>
      <c r="C63" s="17"/>
      <c r="D63" s="18"/>
      <c r="E63" s="18"/>
      <c r="F63" s="18"/>
      <c r="G63" s="19"/>
    </row>
    <row r="64" spans="1:7" x14ac:dyDescent="0.25">
      <c r="A64" s="42" t="s">
        <v>12</v>
      </c>
      <c r="B64" s="43"/>
      <c r="C64" s="11"/>
      <c r="D64" s="12"/>
      <c r="E64" s="12"/>
      <c r="F64" s="12"/>
      <c r="G64" s="13"/>
    </row>
    <row r="65" spans="1:7" x14ac:dyDescent="0.25">
      <c r="A65" s="44"/>
      <c r="B65" s="45"/>
      <c r="C65" s="14"/>
      <c r="D65" s="15"/>
      <c r="E65" s="15"/>
      <c r="F65" s="15"/>
      <c r="G65" s="16"/>
    </row>
    <row r="66" spans="1:7" ht="15.75" thickBot="1" x14ac:dyDescent="0.3">
      <c r="A66" s="46"/>
      <c r="B66" s="47"/>
      <c r="C66" s="17"/>
      <c r="D66" s="18"/>
      <c r="E66" s="18"/>
      <c r="F66" s="18"/>
      <c r="G66" s="19"/>
    </row>
  </sheetData>
  <sheetProtection algorithmName="SHA-512" hashValue="J30R18c1l7VAUzu4fcbGX6DlkT2UrfC0ZYMgGOclAs+pT6+0B5T4s+Cx+j53tThTAenn2JjYx86EIxPwnFl6kw==" saltValue="FQVlHilEnxTqLkA8iqEYkA==" spinCount="100000" sheet="1" objects="1" scenarios="1" selectLockedCells="1"/>
  <mergeCells count="9">
    <mergeCell ref="A58:B60"/>
    <mergeCell ref="A61:B63"/>
    <mergeCell ref="A64:B66"/>
    <mergeCell ref="A1:G1"/>
    <mergeCell ref="A49:G49"/>
    <mergeCell ref="A50:G50"/>
    <mergeCell ref="A51:G51"/>
    <mergeCell ref="A52:G52"/>
    <mergeCell ref="A55:B57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&amp;C&amp;F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9F4C79D6FF746A608A329D73AC854" ma:contentTypeVersion="10" ma:contentTypeDescription="Een nieuw document maken." ma:contentTypeScope="" ma:versionID="a6b3f6c72cf82e257c68a6a827025201">
  <xsd:schema xmlns:xsd="http://www.w3.org/2001/XMLSchema" xmlns:xs="http://www.w3.org/2001/XMLSchema" xmlns:p="http://schemas.microsoft.com/office/2006/metadata/properties" xmlns:ns2="c9938759-c5f7-4ad3-a0de-ce21d5ef7cac" xmlns:ns3="bc71fe69-3eb9-4104-ba70-3500b13bf498" targetNamespace="http://schemas.microsoft.com/office/2006/metadata/properties" ma:root="true" ma:fieldsID="2900517970bcb627f430ba552d6bd8f4" ns2:_="" ns3:_="">
    <xsd:import namespace="c9938759-c5f7-4ad3-a0de-ce21d5ef7cac"/>
    <xsd:import namespace="bc71fe69-3eb9-4104-ba70-3500b13bf4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8759-c5f7-4ad3-a0de-ce21d5ef7c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1fe69-3eb9-4104-ba70-3500b13bf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724326c-6ca0-4320-b83a-8b6c53878e9b}" ma:internalName="TaxCatchAll" ma:showField="CatchAllData" ma:web="bc71fe69-3eb9-4104-ba70-3500b13bf4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71fe69-3eb9-4104-ba70-3500b13bf498" xsi:nil="true"/>
    <lcf76f155ced4ddcb4097134ff3c332f xmlns="c9938759-c5f7-4ad3-a0de-ce21d5ef7ca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DED608-D175-49A1-90F2-6931DCAF8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8759-c5f7-4ad3-a0de-ce21d5ef7cac"/>
    <ds:schemaRef ds:uri="bc71fe69-3eb9-4104-ba70-3500b13bf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54F695-C438-4388-ADDE-8F7A717E4ACA}">
  <ds:schemaRefs>
    <ds:schemaRef ds:uri="http://schemas.microsoft.com/office/2006/metadata/properties"/>
    <ds:schemaRef ds:uri="http://schemas.microsoft.com/office/infopath/2007/PartnerControls"/>
    <ds:schemaRef ds:uri="bc71fe69-3eb9-4104-ba70-3500b13bf498"/>
    <ds:schemaRef ds:uri="c9938759-c5f7-4ad3-a0de-ce21d5ef7cac"/>
  </ds:schemaRefs>
</ds:datastoreItem>
</file>

<file path=customXml/itemProps3.xml><?xml version="1.0" encoding="utf-8"?>
<ds:datastoreItem xmlns:ds="http://schemas.openxmlformats.org/officeDocument/2006/customXml" ds:itemID="{93905895-E06D-4F59-8C02-B364A54B9D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</dc:creator>
  <cp:lastModifiedBy>André</cp:lastModifiedBy>
  <cp:lastPrinted>2022-12-12T14:43:27Z</cp:lastPrinted>
  <dcterms:created xsi:type="dcterms:W3CDTF">2022-12-12T06:18:30Z</dcterms:created>
  <dcterms:modified xsi:type="dcterms:W3CDTF">2023-01-18T14:44:58Z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0x0101006F49F4C79D6FF746A608A329D73AC854</vt:lpwstr>
  </property>
</Properties>
</file>