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codeName="ThisWorkbook"/>
  <mc:AlternateContent xmlns:mc="http://schemas.openxmlformats.org/markup-compatibility/2006">
    <mc:Choice Requires="x15">
      <x15ac:absPath xmlns:x15ac="http://schemas.microsoft.com/office/spreadsheetml/2010/11/ac" url="\\VDHAABFPS01\CompendaArchief$\CRMAlphaAdviesBureauDB\Archief\00031500\"/>
    </mc:Choice>
  </mc:AlternateContent>
  <xr:revisionPtr revIDLastSave="0" documentId="13_ncr:1_{6CE3C5B2-4EEE-4D62-892C-C7A1C8FE6EBC}" xr6:coauthVersionLast="47" xr6:coauthVersionMax="47" xr10:uidLastSave="{00000000-0000-0000-0000-000000000000}"/>
  <bookViews>
    <workbookView xWindow="-28920" yWindow="-60" windowWidth="29040" windowHeight="15840" tabRatio="688" xr2:uid="{00000000-000D-0000-FFFF-FFFF00000000}"/>
  </bookViews>
  <sheets>
    <sheet name="Basisgegevens" sheetId="2" r:id="rId1"/>
    <sheet name="Prijzenblad Multifunctionals" sheetId="5" r:id="rId2"/>
    <sheet name="Prijzenblad verbruiksgoederen" sheetId="6" r:id="rId3"/>
    <sheet name="Totaalblad " sheetId="3" r:id="rId4"/>
    <sheet name="Informatie" sheetId="7" r:id="rId5"/>
  </sheets>
  <externalReferences>
    <externalReference r:id="rId6"/>
  </externalReferences>
  <definedNames>
    <definedName name="_xlnm.Print_Area" localSheetId="0">Basisgegevens!$A$1:$B$25</definedName>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Basisgegevens!$B$15</definedName>
    <definedName name="opdrachtnemerplaats">Basisgegevens!$B$16</definedName>
    <definedName name="plaatsopdrnmr">Basisgegevens!$B$16</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5" l="1"/>
  <c r="C18" i="5"/>
  <c r="F29" i="5"/>
  <c r="A15" i="6"/>
  <c r="A16" i="6"/>
  <c r="A17" i="6"/>
  <c r="A18" i="6"/>
  <c r="A19" i="6"/>
  <c r="A20" i="6"/>
  <c r="A21" i="6"/>
  <c r="A22" i="6"/>
  <c r="A23" i="6"/>
  <c r="A24" i="6"/>
  <c r="A25" i="6"/>
  <c r="A26" i="6"/>
  <c r="A27" i="6"/>
  <c r="A28" i="6"/>
  <c r="A29" i="6"/>
  <c r="A30" i="6"/>
  <c r="A31" i="6"/>
  <c r="A32" i="6"/>
  <c r="A33" i="6"/>
  <c r="A14" i="6"/>
  <c r="M4" i="7"/>
  <c r="M5" i="7"/>
  <c r="M6" i="7"/>
  <c r="M7" i="7"/>
  <c r="M8" i="7"/>
  <c r="M9" i="7"/>
  <c r="M10" i="7"/>
  <c r="M11" i="7"/>
  <c r="M12" i="7"/>
  <c r="M13" i="7"/>
  <c r="M14" i="7"/>
  <c r="M15" i="7"/>
  <c r="M16" i="7"/>
  <c r="M17" i="7"/>
  <c r="M18" i="7"/>
  <c r="M3" i="7"/>
  <c r="L4" i="7"/>
  <c r="L5" i="7"/>
  <c r="L6" i="7"/>
  <c r="L7" i="7"/>
  <c r="L8" i="7"/>
  <c r="L9" i="7"/>
  <c r="L10" i="7"/>
  <c r="L11" i="7"/>
  <c r="L12" i="7"/>
  <c r="L13" i="7"/>
  <c r="L14" i="7"/>
  <c r="L15" i="7"/>
  <c r="L16" i="7"/>
  <c r="L17" i="7"/>
  <c r="L18" i="7"/>
  <c r="L3" i="7"/>
  <c r="C23" i="3" l="1"/>
  <c r="C29" i="5"/>
  <c r="B16" i="6"/>
  <c r="B17" i="6"/>
  <c r="B18" i="6"/>
  <c r="B19" i="6"/>
  <c r="B20" i="6"/>
  <c r="B21" i="6"/>
  <c r="B22" i="6"/>
  <c r="B23" i="6"/>
  <c r="B24" i="6"/>
  <c r="B25" i="6"/>
  <c r="B26" i="6"/>
  <c r="B27" i="6"/>
  <c r="B28" i="6"/>
  <c r="B29" i="6"/>
  <c r="D29" i="6"/>
  <c r="E32" i="6" l="1"/>
  <c r="E33" i="6"/>
  <c r="N18" i="7"/>
  <c r="C29" i="6"/>
  <c r="B15" i="6"/>
  <c r="C16" i="6"/>
  <c r="D16" i="6"/>
  <c r="C17" i="6"/>
  <c r="D17" i="6"/>
  <c r="C18" i="6"/>
  <c r="D18" i="6"/>
  <c r="C19" i="6"/>
  <c r="D19" i="6"/>
  <c r="C20" i="6"/>
  <c r="D20" i="6"/>
  <c r="C21" i="6"/>
  <c r="D21" i="6"/>
  <c r="C22" i="6"/>
  <c r="D22" i="6"/>
  <c r="C23" i="6"/>
  <c r="D23" i="6"/>
  <c r="C24" i="6"/>
  <c r="D24" i="6"/>
  <c r="C25" i="6"/>
  <c r="D25" i="6"/>
  <c r="C26" i="6"/>
  <c r="D26" i="6"/>
  <c r="N14" i="7" l="1"/>
  <c r="N5" i="7"/>
  <c r="N11" i="7"/>
  <c r="N9" i="7"/>
  <c r="N6" i="7"/>
  <c r="N15" i="7"/>
  <c r="N10" i="7"/>
  <c r="N13" i="7"/>
  <c r="N8" i="7"/>
  <c r="N7" i="7"/>
  <c r="N12" i="7"/>
  <c r="C27" i="6"/>
  <c r="D27" i="6"/>
  <c r="C28" i="6"/>
  <c r="D28" i="6"/>
  <c r="E27" i="6" l="1"/>
  <c r="N17" i="7"/>
  <c r="N16" i="7"/>
  <c r="R19" i="7" l="1"/>
  <c r="C27" i="3" s="1"/>
  <c r="P19" i="7"/>
  <c r="C15" i="3" s="1"/>
  <c r="O19" i="7"/>
  <c r="C9" i="3" s="1"/>
  <c r="D27" i="3"/>
  <c r="B14" i="6"/>
  <c r="D15" i="6"/>
  <c r="C15" i="6"/>
  <c r="D14" i="6"/>
  <c r="C14" i="6"/>
  <c r="E30" i="6" l="1"/>
  <c r="E28" i="6"/>
  <c r="E31" i="6"/>
  <c r="E29" i="6"/>
  <c r="L19" i="7"/>
  <c r="M19" i="7"/>
  <c r="E27" i="3"/>
  <c r="C10" i="3"/>
  <c r="C14" i="3"/>
  <c r="N3" i="7"/>
  <c r="N4" i="7"/>
  <c r="D34" i="6" l="1"/>
  <c r="C34" i="6"/>
  <c r="E26" i="6"/>
  <c r="D23" i="3"/>
  <c r="E23" i="3" s="1"/>
  <c r="E14" i="6" l="1"/>
  <c r="E15" i="6"/>
  <c r="E16" i="6"/>
  <c r="E17" i="6"/>
  <c r="E18" i="6"/>
  <c r="E19" i="6"/>
  <c r="E20" i="6"/>
  <c r="E21" i="6"/>
  <c r="E22" i="6"/>
  <c r="E23" i="6"/>
  <c r="E24" i="6"/>
  <c r="E25" i="6"/>
  <c r="E34" i="6" l="1"/>
  <c r="D19" i="3" s="1"/>
  <c r="E19" i="3" s="1"/>
  <c r="D15" i="3"/>
  <c r="E15" i="3" s="1"/>
  <c r="D14" i="3"/>
  <c r="E14" i="3" s="1"/>
  <c r="D10" i="3"/>
  <c r="E10" i="3" s="1"/>
  <c r="D9" i="3" l="1"/>
  <c r="E9" i="3" s="1"/>
  <c r="E29" i="3" s="1"/>
</calcChain>
</file>

<file path=xl/sharedStrings.xml><?xml version="1.0" encoding="utf-8"?>
<sst xmlns="http://schemas.openxmlformats.org/spreadsheetml/2006/main" count="226" uniqueCount="146">
  <si>
    <t>Kvk-nummer</t>
  </si>
  <si>
    <t>Functie</t>
  </si>
  <si>
    <t>Contactpersoon offerte</t>
  </si>
  <si>
    <t>Totaal prijs per maand</t>
  </si>
  <si>
    <t xml:space="preserve">Prijzen vaste jaren </t>
  </si>
  <si>
    <t xml:space="preserve">Prijzen optie jaren </t>
  </si>
  <si>
    <t>Software licentie, op basis van 12 maanden</t>
  </si>
  <si>
    <t>Huurprijs per maand, op basis van 12 maanden</t>
  </si>
  <si>
    <t xml:space="preserve">prijs per maand </t>
  </si>
  <si>
    <t xml:space="preserve">Locatie </t>
  </si>
  <si>
    <t xml:space="preserve">Prijs per tellertik Kleur </t>
  </si>
  <si>
    <t xml:space="preserve">Afdrukken </t>
  </si>
  <si>
    <t xml:space="preserve">Totaal (inschrijfprijs) </t>
  </si>
  <si>
    <t>Nietjes (prijs per 1000 stuks)</t>
  </si>
  <si>
    <t xml:space="preserve">Overige prijzen </t>
  </si>
  <si>
    <t xml:space="preserve">Totaal </t>
  </si>
  <si>
    <t xml:space="preserve">Multifunctionals </t>
  </si>
  <si>
    <t xml:space="preserve">Aantal </t>
  </si>
  <si>
    <t xml:space="preserve">Prijs per jaar </t>
  </si>
  <si>
    <t xml:space="preserve">Nietjes </t>
  </si>
  <si>
    <t>Aantal</t>
  </si>
  <si>
    <t>Prijs per eenheid</t>
  </si>
  <si>
    <t xml:space="preserve">Totaalblad </t>
  </si>
  <si>
    <t>Prijzenblad Multifunctional</t>
  </si>
  <si>
    <t>Prijzenblad verbruiksgoederen</t>
  </si>
  <si>
    <t>KvK-nummer</t>
  </si>
  <si>
    <t>Prijs per maand o.b.v. 60 maanden</t>
  </si>
  <si>
    <t>Prijs per maand o.b.v. 12 maanden</t>
  </si>
  <si>
    <t>Prijzen optiejaren</t>
  </si>
  <si>
    <t>Totaalprijs 7 jaren</t>
  </si>
  <si>
    <t xml:space="preserve">Totaalprijs </t>
  </si>
  <si>
    <t>Gemiddeld aantal afdrukken kleur</t>
  </si>
  <si>
    <t>Gemiddeld aantal afdrukken</t>
  </si>
  <si>
    <t>kleur / per jaar</t>
  </si>
  <si>
    <t>(totaal) per maand</t>
  </si>
  <si>
    <t>Apparaattype o.b.v.  aantal afdrukken per maand (totaal)</t>
  </si>
  <si>
    <t>Verhuiskosten</t>
  </si>
  <si>
    <t>All-in prijsstelling voor het verplaatsen van 1 multifunctional, inclusief</t>
  </si>
  <si>
    <t>alle bijkomende handelingen in zowel oude als nieuwe opstelling.</t>
  </si>
  <si>
    <t>All-in verhuiskosten per multifunctional</t>
  </si>
  <si>
    <t>All-in verhuiskosten</t>
  </si>
  <si>
    <t>Naam</t>
  </si>
  <si>
    <t>Adres</t>
  </si>
  <si>
    <t>Plaats</t>
  </si>
  <si>
    <t>Bijzonderheden</t>
  </si>
  <si>
    <t>Nr</t>
  </si>
  <si>
    <t>Contactpersoon</t>
  </si>
  <si>
    <t>Mobiel telefoonnummer</t>
  </si>
  <si>
    <t>Email adres</t>
  </si>
  <si>
    <t>Totaalprijs 5 jaren</t>
  </si>
  <si>
    <t>Totaalprijs 2 jaren</t>
  </si>
  <si>
    <r>
      <t xml:space="preserve">TOTAAL, </t>
    </r>
    <r>
      <rPr>
        <b/>
        <sz val="12"/>
        <color theme="0"/>
        <rFont val="Calibri"/>
        <family val="2"/>
        <scheme val="minor"/>
      </rPr>
      <t>exclusief BTW (vergelijkingsprijs)</t>
    </r>
  </si>
  <si>
    <t>Verhuizing verwacht (aantal)</t>
  </si>
  <si>
    <t>Indicatief aantal per jaar (á 1000 stuks)</t>
  </si>
  <si>
    <t>Alle prijzen exclusief BTW.</t>
  </si>
  <si>
    <t>Multifunctional 1</t>
  </si>
  <si>
    <t>Multifunctional 2</t>
  </si>
  <si>
    <t xml:space="preserve">Basisgegevens </t>
  </si>
  <si>
    <t>Aanbesteding</t>
  </si>
  <si>
    <t>Multifunctionals</t>
  </si>
  <si>
    <t>Kenmerk</t>
  </si>
  <si>
    <t>Aanbestedende Dienst</t>
  </si>
  <si>
    <t>Vestigingsplaats Opdrachtgever</t>
  </si>
  <si>
    <t>Naam tekenbevoegde opdrachtgever voor contract</t>
  </si>
  <si>
    <t>Functie:</t>
  </si>
  <si>
    <t>Alpha Adviesbureau</t>
  </si>
  <si>
    <t xml:space="preserve">Telefoonnummer </t>
  </si>
  <si>
    <t xml:space="preserve">Email adres </t>
  </si>
  <si>
    <t>Inschrijver</t>
  </si>
  <si>
    <t>Volledige naam Inschrijver (Handelsnaam KvK)</t>
  </si>
  <si>
    <t>Vestigingsplaats Inschrijver (KvK)</t>
  </si>
  <si>
    <t>Tekenbevoegde voor overeenkomt</t>
  </si>
  <si>
    <t>2022-MF2909</t>
  </si>
  <si>
    <t>Naam Opdrachtgever</t>
  </si>
  <si>
    <t>Stichting Viviani</t>
  </si>
  <si>
    <t>Emmen</t>
  </si>
  <si>
    <t>KVK-04078541</t>
  </si>
  <si>
    <t>de heer R. (Rob) Kempers</t>
  </si>
  <si>
    <t>Voorzitter College van Bestuur</t>
  </si>
  <si>
    <t>Jan Veenstra</t>
  </si>
  <si>
    <t>06-514 330 62</t>
  </si>
  <si>
    <t>jveenstra@alpha-adviesbureau.nl</t>
  </si>
  <si>
    <t>'t Twiespan</t>
  </si>
  <si>
    <t>Vredenveld</t>
  </si>
  <si>
    <t>Oliebron</t>
  </si>
  <si>
    <t xml:space="preserve">Europaweg </t>
  </si>
  <si>
    <t>Schoonebeek</t>
  </si>
  <si>
    <t>De Bentetop</t>
  </si>
  <si>
    <t>Weerdingerkanaal</t>
  </si>
  <si>
    <t>Nieuw-Weerdinge</t>
  </si>
  <si>
    <t>Groen v Prinsterer</t>
  </si>
  <si>
    <t>Doctor H. Blinkstraat</t>
  </si>
  <si>
    <t>De Bron, bgg</t>
  </si>
  <si>
    <t xml:space="preserve">Ganzenroer </t>
  </si>
  <si>
    <t>Nieuw-Amsterdam</t>
  </si>
  <si>
    <t>Het Anker, Zwaluwenveld</t>
  </si>
  <si>
    <t>Zwaluwenveld</t>
  </si>
  <si>
    <t>De Brug</t>
  </si>
  <si>
    <t>Derksweg</t>
  </si>
  <si>
    <t>Klazienaveen</t>
  </si>
  <si>
    <t>De Bron, 1e etage</t>
  </si>
  <si>
    <t>Bestuurskantoor Viviani</t>
  </si>
  <si>
    <t>Waanderweg</t>
  </si>
  <si>
    <t>Het Palet</t>
  </si>
  <si>
    <t xml:space="preserve">Geuzingerbrink </t>
  </si>
  <si>
    <t>De Kap</t>
  </si>
  <si>
    <t>Willem Alexander</t>
  </si>
  <si>
    <t>Verlengde Vaart Noordzijde</t>
  </si>
  <si>
    <t>Erica</t>
  </si>
  <si>
    <t>Het Anker, Distelvink</t>
  </si>
  <si>
    <t>Distelvink</t>
  </si>
  <si>
    <t>Braakhekkeschool</t>
  </si>
  <si>
    <t>Spoel</t>
  </si>
  <si>
    <t>Emmer-Compascuum</t>
  </si>
  <si>
    <t>Het Talent</t>
  </si>
  <si>
    <t xml:space="preserve">Zandzoom </t>
  </si>
  <si>
    <t>De Zwaluw</t>
  </si>
  <si>
    <t>Zandpolstraat</t>
  </si>
  <si>
    <t>Zandpol</t>
  </si>
  <si>
    <t>01-10-2019/2020</t>
  </si>
  <si>
    <t>01-10-2020/2021</t>
  </si>
  <si>
    <t>01-10-2021/2022</t>
  </si>
  <si>
    <t>32 ppm</t>
  </si>
  <si>
    <t>25 ppm</t>
  </si>
  <si>
    <t>Aangeboden machine (merk / type / uitvoering)</t>
  </si>
  <si>
    <t xml:space="preserve">Aantal afdrukken per minuut </t>
  </si>
  <si>
    <t xml:space="preserve">Aantal afdrukken per maand </t>
  </si>
  <si>
    <t>Optioneel: Extra papierlade 500 vel A4</t>
  </si>
  <si>
    <t>Optioneel: NFC kaartlezer</t>
  </si>
  <si>
    <t>Optioneel: Externe finisher (incl. nieten en uitvoer 2000 vel)</t>
  </si>
  <si>
    <t>Aantal afdrukken kleur per jaar (VERBERGEN)</t>
  </si>
  <si>
    <t>Optioneel: Bookletmaker (inclusief perforeren en vouwen)**</t>
  </si>
  <si>
    <t>Huurprijs per maand, op basis van 60 maanden</t>
  </si>
  <si>
    <t>Software licentie, op basis van 60 maanden</t>
  </si>
  <si>
    <t>** Bij afname bookletmaker wordt automatisch ook de externe finisher afgenomen</t>
  </si>
  <si>
    <t>Service en onderhoud, op basis van 60 maanden*</t>
  </si>
  <si>
    <t>Service en onderhoud, op basis van 12 maanden*</t>
  </si>
  <si>
    <t>* De prijscomponenten staan vast gedurende de looptijd van de overeenkomst; uitsluitend het prijscomponent 'Service en onderhoud' komt in aanmerking voor indexering zoals opgenomen in de aanbestedingsdocumenten</t>
  </si>
  <si>
    <t>Minimaal aantal afdrukken per minuut (snelheid)</t>
  </si>
  <si>
    <t>Minimaal aantal afdrukken per maand (capaciteit)</t>
  </si>
  <si>
    <t xml:space="preserve">Prijs per tellertik Zwart  </t>
  </si>
  <si>
    <t xml:space="preserve">Gemiddeld aantal afdrukken zwart </t>
  </si>
  <si>
    <t>Afdrukken zwart en kleur</t>
  </si>
  <si>
    <t>Aantal afdrukken zwart  per jaar (VERBERGEN)</t>
  </si>
  <si>
    <t>zwart  / per jaar</t>
  </si>
  <si>
    <t>Tijdens het opstartgesprek na gunning wordt de opdracht nader gedefinieerd op apparaattype en optionele uitvoeringen.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</si>
</sst>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2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12"/>
      <color theme="0"/>
      <name val="Calibri"/>
      <family val="2"/>
      <scheme val="minor"/>
    </font>
    <font>
      <sz val="20"/>
      <color theme="0"/>
      <name val="Calibri"/>
      <family val="2"/>
      <scheme val="minor"/>
    </font>
    <font>
      <b/>
      <sz val="20"/>
      <color theme="0"/>
      <name val="Calibri"/>
      <family val="2"/>
      <scheme val="minor"/>
    </font>
    <font>
      <b/>
      <sz val="9"/>
      <color theme="0"/>
      <name val="Calibri"/>
      <family val="2"/>
      <scheme val="minor"/>
    </font>
    <font>
      <sz val="9"/>
      <color theme="1"/>
      <name val="Calibri"/>
      <family val="2"/>
      <scheme val="minor"/>
    </font>
    <font>
      <sz val="9"/>
      <color theme="0"/>
      <name val="Calibri"/>
      <family val="2"/>
      <scheme val="minor"/>
    </font>
    <font>
      <b/>
      <sz val="11"/>
      <name val="Calibri"/>
      <family val="2"/>
      <scheme val="minor"/>
    </font>
    <font>
      <sz val="11"/>
      <color rgb="FF000000"/>
      <name val="Calibri"/>
      <family val="2"/>
      <scheme val="minor"/>
    </font>
    <font>
      <b/>
      <sz val="10"/>
      <color theme="0"/>
      <name val="Calibri"/>
      <family val="2"/>
      <scheme val="minor"/>
    </font>
    <font>
      <u/>
      <sz val="10"/>
      <color indexed="12"/>
      <name val="Arial"/>
      <family val="2"/>
    </font>
    <font>
      <sz val="11"/>
      <color rgb="FF005696"/>
      <name val="Calibri"/>
      <family val="2"/>
      <scheme val="minor"/>
    </font>
    <font>
      <sz val="11"/>
      <color rgb="FFFF0000"/>
      <name val="Calibri"/>
      <family val="2"/>
      <scheme val="minor"/>
    </font>
    <font>
      <u/>
      <sz val="11"/>
      <color theme="10"/>
      <name val="Calibri"/>
      <family val="2"/>
      <scheme val="minor"/>
    </font>
    <font>
      <sz val="9"/>
      <name val="Calibri"/>
      <family val="2"/>
    </font>
    <font>
      <sz val="9"/>
      <color rgb="FF000000"/>
      <name val="Calibri"/>
      <family val="2"/>
    </font>
    <font>
      <sz val="9"/>
      <name val="Calibri"/>
      <family val="2"/>
      <scheme val="minor"/>
    </font>
    <font>
      <sz val="10"/>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solid">
        <fgColor indexed="65"/>
        <bgColor indexed="64"/>
      </patternFill>
    </fill>
    <fill>
      <patternFill patternType="solid">
        <fgColor theme="0" tint="-0.249977111117893"/>
        <bgColor indexed="64"/>
      </patternFill>
    </fill>
  </fills>
  <borders count="3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thin">
        <color indexed="64"/>
      </right>
      <top/>
      <bottom/>
      <diagonal/>
    </border>
  </borders>
  <cellStyleXfs count="8">
    <xf numFmtId="0" fontId="0" fillId="0" borderId="0"/>
    <xf numFmtId="44" fontId="1" fillId="0" borderId="0" applyFont="0" applyFill="0" applyBorder="0" applyAlignment="0" applyProtection="0"/>
    <xf numFmtId="0" fontId="6" fillId="0" borderId="0"/>
    <xf numFmtId="0" fontId="16" fillId="0" borderId="0"/>
    <xf numFmtId="0" fontId="16" fillId="0" borderId="0"/>
    <xf numFmtId="44" fontId="1" fillId="0" borderId="0" applyFont="0" applyFill="0" applyBorder="0" applyAlignment="0" applyProtection="0"/>
    <xf numFmtId="0" fontId="18" fillId="0" borderId="0" applyNumberFormat="0" applyFill="0" applyBorder="0" applyAlignment="0" applyProtection="0">
      <alignment vertical="top"/>
      <protection locked="0"/>
    </xf>
    <xf numFmtId="0" fontId="21" fillId="0" borderId="0" applyNumberFormat="0" applyFill="0" applyBorder="0" applyAlignment="0" applyProtection="0"/>
  </cellStyleXfs>
  <cellXfs count="165">
    <xf numFmtId="0" fontId="0" fillId="0" borderId="0" xfId="0"/>
    <xf numFmtId="44" fontId="15" fillId="4" borderId="9" xfId="1" applyFont="1" applyFill="1" applyBorder="1" applyProtection="1">
      <protection locked="0"/>
    </xf>
    <xf numFmtId="0" fontId="5" fillId="4" borderId="9" xfId="0" applyFont="1" applyFill="1" applyBorder="1" applyProtection="1">
      <protection locked="0"/>
    </xf>
    <xf numFmtId="44" fontId="15" fillId="4" borderId="13" xfId="1" applyFont="1" applyFill="1" applyBorder="1" applyProtection="1">
      <protection locked="0"/>
    </xf>
    <xf numFmtId="165" fontId="15" fillId="4" borderId="5" xfId="1" applyNumberFormat="1" applyFont="1" applyFill="1" applyBorder="1" applyProtection="1">
      <protection locked="0"/>
    </xf>
    <xf numFmtId="0" fontId="0" fillId="2" borderId="0" xfId="0" applyFill="1" applyProtection="1">
      <protection hidden="1"/>
    </xf>
    <xf numFmtId="0" fontId="3" fillId="3" borderId="5" xfId="0" applyFont="1" applyFill="1" applyBorder="1" applyProtection="1">
      <protection hidden="1"/>
    </xf>
    <xf numFmtId="0" fontId="5" fillId="0" borderId="5" xfId="0" applyFont="1" applyBorder="1" applyProtection="1">
      <protection hidden="1"/>
    </xf>
    <xf numFmtId="0" fontId="5" fillId="0" borderId="5" xfId="0" applyFont="1" applyBorder="1" applyAlignment="1" applyProtection="1">
      <alignment horizontal="left"/>
      <protection hidden="1"/>
    </xf>
    <xf numFmtId="0" fontId="5" fillId="2" borderId="0" xfId="0" applyFont="1" applyFill="1" applyAlignment="1" applyProtection="1">
      <alignment horizontal="left"/>
      <protection hidden="1"/>
    </xf>
    <xf numFmtId="0" fontId="5" fillId="2" borderId="5" xfId="0" applyFont="1" applyFill="1" applyBorder="1" applyAlignment="1" applyProtection="1">
      <alignment horizontal="left"/>
      <protection hidden="1"/>
    </xf>
    <xf numFmtId="164" fontId="5" fillId="2" borderId="5" xfId="0" applyNumberFormat="1" applyFont="1" applyFill="1" applyBorder="1" applyAlignment="1" applyProtection="1">
      <alignment horizontal="left"/>
      <protection hidden="1"/>
    </xf>
    <xf numFmtId="0" fontId="19" fillId="2" borderId="0" xfId="0" applyFont="1" applyFill="1" applyProtection="1">
      <protection hidden="1"/>
    </xf>
    <xf numFmtId="0" fontId="5" fillId="4" borderId="5" xfId="0" applyFont="1" applyFill="1" applyBorder="1" applyProtection="1">
      <protection locked="0"/>
    </xf>
    <xf numFmtId="49" fontId="5" fillId="4" borderId="5" xfId="0" applyNumberFormat="1" applyFont="1" applyFill="1" applyBorder="1" applyProtection="1">
      <protection locked="0"/>
    </xf>
    <xf numFmtId="0" fontId="5" fillId="4" borderId="5" xfId="0" applyFont="1" applyFill="1" applyBorder="1" applyAlignment="1" applyProtection="1">
      <alignment horizontal="left"/>
      <protection locked="0"/>
    </xf>
    <xf numFmtId="0" fontId="19" fillId="2" borderId="1" xfId="0" applyFont="1" applyFill="1" applyBorder="1" applyProtection="1">
      <protection hidden="1"/>
    </xf>
    <xf numFmtId="164" fontId="5" fillId="4" borderId="5" xfId="0" applyNumberFormat="1" applyFont="1" applyFill="1" applyBorder="1" applyAlignment="1" applyProtection="1">
      <alignment horizontal="left"/>
      <protection locked="0"/>
    </xf>
    <xf numFmtId="0" fontId="5" fillId="4" borderId="5" xfId="0" applyFont="1" applyFill="1" applyBorder="1" applyAlignment="1" applyProtection="1">
      <alignment horizontal="left" wrapText="1"/>
      <protection locked="0"/>
    </xf>
    <xf numFmtId="164" fontId="5" fillId="2" borderId="5" xfId="7" applyNumberFormat="1" applyFont="1" applyFill="1" applyBorder="1" applyAlignment="1" applyProtection="1">
      <alignment horizontal="left"/>
      <protection hidden="1"/>
    </xf>
    <xf numFmtId="0" fontId="20" fillId="4" borderId="9" xfId="0" applyFont="1" applyFill="1" applyBorder="1" applyProtection="1">
      <protection locked="0"/>
    </xf>
    <xf numFmtId="0" fontId="0" fillId="0" borderId="0" xfId="0" applyProtection="1">
      <protection hidden="1"/>
    </xf>
    <xf numFmtId="0" fontId="5" fillId="2" borderId="2" xfId="0" applyFont="1" applyFill="1" applyBorder="1" applyProtection="1">
      <protection hidden="1"/>
    </xf>
    <xf numFmtId="0" fontId="0" fillId="0" borderId="0" xfId="0" applyAlignment="1" applyProtection="1">
      <alignment horizontal="right"/>
      <protection hidden="1"/>
    </xf>
    <xf numFmtId="0" fontId="0" fillId="3" borderId="0" xfId="0" applyFill="1" applyProtection="1">
      <protection hidden="1"/>
    </xf>
    <xf numFmtId="0" fontId="0" fillId="3" borderId="19" xfId="0" applyFill="1" applyBorder="1" applyProtection="1">
      <protection hidden="1"/>
    </xf>
    <xf numFmtId="0" fontId="0" fillId="2" borderId="22" xfId="0" applyFill="1" applyBorder="1" applyProtection="1">
      <protection hidden="1"/>
    </xf>
    <xf numFmtId="0" fontId="20" fillId="2" borderId="0" xfId="0" applyFont="1" applyFill="1" applyProtection="1">
      <protection hidden="1"/>
    </xf>
    <xf numFmtId="0" fontId="0" fillId="3" borderId="23" xfId="0" applyFill="1" applyBorder="1" applyProtection="1">
      <protection hidden="1"/>
    </xf>
    <xf numFmtId="0" fontId="5" fillId="0" borderId="9" xfId="0" applyFont="1" applyBorder="1" applyAlignment="1" applyProtection="1">
      <alignment horizontal="right"/>
      <protection hidden="1"/>
    </xf>
    <xf numFmtId="0" fontId="5" fillId="0" borderId="0" xfId="0" applyFont="1" applyProtection="1">
      <protection hidden="1"/>
    </xf>
    <xf numFmtId="0" fontId="5" fillId="0" borderId="8" xfId="0" applyFont="1" applyBorder="1" applyProtection="1">
      <protection hidden="1"/>
    </xf>
    <xf numFmtId="0" fontId="0" fillId="0" borderId="5" xfId="0" applyBorder="1" applyProtection="1">
      <protection hidden="1"/>
    </xf>
    <xf numFmtId="3" fontId="5" fillId="0" borderId="9" xfId="0" applyNumberFormat="1" applyFont="1" applyBorder="1" applyAlignment="1" applyProtection="1">
      <alignment horizontal="right"/>
      <protection hidden="1"/>
    </xf>
    <xf numFmtId="0" fontId="0" fillId="0" borderId="8" xfId="0" applyBorder="1" applyProtection="1">
      <protection hidden="1"/>
    </xf>
    <xf numFmtId="0" fontId="0" fillId="2" borderId="11" xfId="0" applyFill="1" applyBorder="1" applyProtection="1">
      <protection hidden="1"/>
    </xf>
    <xf numFmtId="0" fontId="20" fillId="2" borderId="10" xfId="0" applyFont="1" applyFill="1" applyBorder="1" applyProtection="1">
      <protection hidden="1"/>
    </xf>
    <xf numFmtId="0" fontId="20" fillId="2" borderId="11" xfId="0" applyFont="1" applyFill="1" applyBorder="1" applyProtection="1">
      <protection hidden="1"/>
    </xf>
    <xf numFmtId="0" fontId="2" fillId="3" borderId="22" xfId="0" applyFont="1" applyFill="1" applyBorder="1" applyProtection="1">
      <protection hidden="1"/>
    </xf>
    <xf numFmtId="0" fontId="2" fillId="3" borderId="11" xfId="0" applyFont="1" applyFill="1" applyBorder="1" applyProtection="1">
      <protection hidden="1"/>
    </xf>
    <xf numFmtId="0" fontId="2" fillId="3" borderId="10" xfId="0" applyFont="1" applyFill="1" applyBorder="1" applyProtection="1">
      <protection hidden="1"/>
    </xf>
    <xf numFmtId="0" fontId="0" fillId="5" borderId="5" xfId="0" applyFill="1" applyBorder="1" applyProtection="1">
      <protection hidden="1"/>
    </xf>
    <xf numFmtId="0" fontId="0" fillId="5" borderId="8" xfId="0" applyFill="1" applyBorder="1" applyProtection="1">
      <protection hidden="1"/>
    </xf>
    <xf numFmtId="0" fontId="0" fillId="5" borderId="24" xfId="0" applyFill="1" applyBorder="1" applyProtection="1">
      <protection hidden="1"/>
    </xf>
    <xf numFmtId="0" fontId="0" fillId="5" borderId="29" xfId="0" applyFill="1" applyBorder="1" applyProtection="1">
      <protection hidden="1"/>
    </xf>
    <xf numFmtId="44" fontId="2" fillId="3" borderId="9" xfId="1" applyFont="1" applyFill="1" applyBorder="1" applyProtection="1">
      <protection hidden="1"/>
    </xf>
    <xf numFmtId="44" fontId="2" fillId="3" borderId="13" xfId="1" applyFont="1" applyFill="1" applyBorder="1" applyProtection="1">
      <protection hidden="1"/>
    </xf>
    <xf numFmtId="0" fontId="25" fillId="3" borderId="22" xfId="0" applyFont="1" applyFill="1" applyBorder="1" applyAlignment="1" applyProtection="1">
      <alignment horizontal="left"/>
      <protection hidden="1"/>
    </xf>
    <xf numFmtId="0" fontId="25" fillId="3" borderId="0" xfId="0" applyFont="1" applyFill="1" applyAlignment="1" applyProtection="1">
      <alignment horizontal="left"/>
      <protection hidden="1"/>
    </xf>
    <xf numFmtId="0" fontId="0" fillId="3" borderId="21" xfId="0" applyFill="1" applyBorder="1" applyProtection="1">
      <protection hidden="1"/>
    </xf>
    <xf numFmtId="0" fontId="20" fillId="0" borderId="0" xfId="0" applyFont="1" applyProtection="1">
      <protection hidden="1"/>
    </xf>
    <xf numFmtId="0" fontId="13" fillId="3" borderId="0" xfId="0" applyFont="1" applyFill="1" applyProtection="1">
      <protection hidden="1"/>
    </xf>
    <xf numFmtId="0" fontId="4" fillId="2" borderId="10" xfId="0" applyFont="1" applyFill="1" applyBorder="1" applyAlignment="1" applyProtection="1">
      <alignment horizontal="center"/>
      <protection hidden="1"/>
    </xf>
    <xf numFmtId="0" fontId="4" fillId="2" borderId="0" xfId="0" applyFont="1" applyFill="1" applyAlignment="1" applyProtection="1">
      <alignment horizontal="center"/>
      <protection hidden="1"/>
    </xf>
    <xf numFmtId="0" fontId="4" fillId="2" borderId="11" xfId="0" applyFont="1" applyFill="1" applyBorder="1" applyAlignment="1" applyProtection="1">
      <alignment horizontal="center"/>
      <protection hidden="1"/>
    </xf>
    <xf numFmtId="0" fontId="0" fillId="2" borderId="10" xfId="0" applyFill="1" applyBorder="1" applyProtection="1">
      <protection hidden="1"/>
    </xf>
    <xf numFmtId="0" fontId="0" fillId="0" borderId="25" xfId="0" applyBorder="1" applyProtection="1">
      <protection hidden="1"/>
    </xf>
    <xf numFmtId="0" fontId="0" fillId="0" borderId="3" xfId="0" applyBorder="1" applyProtection="1">
      <protection hidden="1"/>
    </xf>
    <xf numFmtId="0" fontId="0" fillId="2" borderId="12" xfId="0" applyFill="1" applyBorder="1" applyProtection="1">
      <protection hidden="1"/>
    </xf>
    <xf numFmtId="0" fontId="0" fillId="0" borderId="1" xfId="0" applyBorder="1" applyProtection="1">
      <protection hidden="1"/>
    </xf>
    <xf numFmtId="44" fontId="2" fillId="2" borderId="0" xfId="1" applyFont="1" applyFill="1" applyBorder="1" applyProtection="1">
      <protection hidden="1"/>
    </xf>
    <xf numFmtId="0" fontId="5" fillId="2" borderId="10" xfId="0" applyFont="1" applyFill="1" applyBorder="1" applyProtection="1">
      <protection hidden="1"/>
    </xf>
    <xf numFmtId="0" fontId="5" fillId="2" borderId="12" xfId="0" applyFont="1" applyFill="1" applyBorder="1" applyProtection="1">
      <protection hidden="1"/>
    </xf>
    <xf numFmtId="0" fontId="2" fillId="3" borderId="8" xfId="0" applyFont="1" applyFill="1" applyBorder="1" applyProtection="1">
      <protection hidden="1"/>
    </xf>
    <xf numFmtId="0" fontId="2" fillId="3" borderId="5" xfId="0" applyFont="1" applyFill="1" applyBorder="1" applyProtection="1">
      <protection hidden="1"/>
    </xf>
    <xf numFmtId="0" fontId="2" fillId="3" borderId="9" xfId="0" applyFont="1" applyFill="1" applyBorder="1" applyProtection="1">
      <protection hidden="1"/>
    </xf>
    <xf numFmtId="0" fontId="3" fillId="3" borderId="1" xfId="0" applyFont="1" applyFill="1" applyBorder="1" applyProtection="1">
      <protection hidden="1"/>
    </xf>
    <xf numFmtId="0" fontId="14" fillId="3" borderId="0" xfId="0" applyFont="1" applyFill="1" applyProtection="1">
      <protection hidden="1"/>
    </xf>
    <xf numFmtId="1" fontId="5" fillId="0" borderId="5" xfId="0" applyNumberFormat="1" applyFont="1" applyBorder="1" applyAlignment="1" applyProtection="1">
      <alignment horizontal="right"/>
      <protection hidden="1"/>
    </xf>
    <xf numFmtId="0" fontId="13" fillId="3" borderId="1" xfId="0" applyFont="1" applyFill="1" applyBorder="1" applyProtection="1">
      <protection hidden="1"/>
    </xf>
    <xf numFmtId="0" fontId="8" fillId="3" borderId="18" xfId="0" applyFont="1" applyFill="1" applyBorder="1" applyProtection="1">
      <protection hidden="1"/>
    </xf>
    <xf numFmtId="3" fontId="9" fillId="3" borderId="18" xfId="0" applyNumberFormat="1" applyFont="1" applyFill="1" applyBorder="1" applyProtection="1">
      <protection hidden="1"/>
    </xf>
    <xf numFmtId="44" fontId="9" fillId="3" borderId="2" xfId="1" applyFont="1" applyFill="1" applyBorder="1" applyProtection="1">
      <protection hidden="1"/>
    </xf>
    <xf numFmtId="0" fontId="13" fillId="0" borderId="0" xfId="0" applyFont="1" applyProtection="1">
      <protection hidden="1"/>
    </xf>
    <xf numFmtId="0" fontId="10" fillId="2" borderId="22" xfId="0" applyFont="1" applyFill="1" applyBorder="1" applyAlignment="1" applyProtection="1">
      <alignment horizontal="center"/>
      <protection hidden="1"/>
    </xf>
    <xf numFmtId="0" fontId="10" fillId="2" borderId="0" xfId="0" applyFont="1" applyFill="1" applyAlignment="1" applyProtection="1">
      <alignment horizontal="center"/>
      <protection hidden="1"/>
    </xf>
    <xf numFmtId="0" fontId="10" fillId="2" borderId="23" xfId="0" applyFont="1" applyFill="1" applyBorder="1" applyAlignment="1" applyProtection="1">
      <alignment horizontal="center"/>
      <protection hidden="1"/>
    </xf>
    <xf numFmtId="0" fontId="0" fillId="2" borderId="23" xfId="0" applyFill="1" applyBorder="1" applyProtection="1">
      <protection hidden="1"/>
    </xf>
    <xf numFmtId="0" fontId="0" fillId="0" borderId="5" xfId="0" applyBorder="1" applyAlignment="1" applyProtection="1">
      <alignment horizontal="center"/>
      <protection hidden="1"/>
    </xf>
    <xf numFmtId="44" fontId="0" fillId="0" borderId="5" xfId="0" applyNumberFormat="1" applyBorder="1" applyProtection="1">
      <protection hidden="1"/>
    </xf>
    <xf numFmtId="44" fontId="2" fillId="3" borderId="5" xfId="1" applyFont="1" applyFill="1" applyBorder="1" applyProtection="1">
      <protection hidden="1"/>
    </xf>
    <xf numFmtId="0" fontId="3" fillId="2" borderId="0" xfId="0" applyFont="1" applyFill="1" applyProtection="1">
      <protection hidden="1"/>
    </xf>
    <xf numFmtId="0" fontId="2" fillId="3" borderId="3" xfId="0" applyFont="1" applyFill="1" applyBorder="1" applyProtection="1">
      <protection hidden="1"/>
    </xf>
    <xf numFmtId="0" fontId="2" fillId="3" borderId="4" xfId="0" applyFont="1" applyFill="1" applyBorder="1" applyProtection="1">
      <protection hidden="1"/>
    </xf>
    <xf numFmtId="0" fontId="2" fillId="3" borderId="18" xfId="0" applyFont="1" applyFill="1" applyBorder="1" applyProtection="1">
      <protection hidden="1"/>
    </xf>
    <xf numFmtId="0" fontId="2" fillId="3" borderId="2" xfId="0" applyFont="1" applyFill="1" applyBorder="1" applyProtection="1">
      <protection hidden="1"/>
    </xf>
    <xf numFmtId="0" fontId="0" fillId="2" borderId="1" xfId="0" applyFill="1" applyBorder="1" applyProtection="1">
      <protection hidden="1"/>
    </xf>
    <xf numFmtId="0" fontId="0" fillId="0" borderId="2" xfId="0" applyBorder="1" applyProtection="1">
      <protection hidden="1"/>
    </xf>
    <xf numFmtId="44" fontId="0" fillId="2" borderId="2" xfId="0" applyNumberFormat="1" applyFill="1" applyBorder="1" applyProtection="1">
      <protection hidden="1"/>
    </xf>
    <xf numFmtId="0" fontId="2" fillId="3" borderId="20" xfId="0" applyFont="1" applyFill="1" applyBorder="1" applyAlignment="1" applyProtection="1">
      <alignment horizontal="center"/>
      <protection hidden="1"/>
    </xf>
    <xf numFmtId="0" fontId="2" fillId="3" borderId="17" xfId="0" applyFont="1" applyFill="1" applyBorder="1" applyAlignment="1" applyProtection="1">
      <alignment horizontal="left"/>
      <protection hidden="1"/>
    </xf>
    <xf numFmtId="0" fontId="2" fillId="3" borderId="21" xfId="0" applyFont="1" applyFill="1" applyBorder="1" applyAlignment="1" applyProtection="1">
      <alignment horizontal="left"/>
      <protection hidden="1"/>
    </xf>
    <xf numFmtId="0" fontId="0" fillId="2" borderId="5" xfId="0" applyFill="1" applyBorder="1" applyProtection="1">
      <protection hidden="1"/>
    </xf>
    <xf numFmtId="44" fontId="0" fillId="2" borderId="5" xfId="0" applyNumberFormat="1" applyFill="1" applyBorder="1" applyProtection="1">
      <protection hidden="1"/>
    </xf>
    <xf numFmtId="44" fontId="7" fillId="3" borderId="0" xfId="0" applyNumberFormat="1" applyFont="1" applyFill="1" applyProtection="1">
      <protection hidden="1"/>
    </xf>
    <xf numFmtId="0" fontId="12" fillId="3" borderId="5" xfId="0" applyFont="1" applyFill="1" applyBorder="1" applyAlignment="1" applyProtection="1">
      <alignment horizontal="left"/>
      <protection hidden="1"/>
    </xf>
    <xf numFmtId="0" fontId="12" fillId="3" borderId="8" xfId="0" applyFont="1" applyFill="1" applyBorder="1" applyProtection="1">
      <protection hidden="1"/>
    </xf>
    <xf numFmtId="0" fontId="12" fillId="3" borderId="2" xfId="0" applyFont="1" applyFill="1" applyBorder="1" applyProtection="1">
      <protection hidden="1"/>
    </xf>
    <xf numFmtId="0" fontId="12" fillId="3" borderId="18" xfId="0" applyFont="1" applyFill="1" applyBorder="1" applyProtection="1">
      <protection hidden="1"/>
    </xf>
    <xf numFmtId="0" fontId="12" fillId="6" borderId="1" xfId="0" applyFont="1" applyFill="1" applyBorder="1" applyProtection="1">
      <protection hidden="1"/>
    </xf>
    <xf numFmtId="0" fontId="12" fillId="6" borderId="18" xfId="0" applyFont="1" applyFill="1" applyBorder="1" applyProtection="1">
      <protection hidden="1"/>
    </xf>
    <xf numFmtId="0" fontId="12" fillId="6" borderId="2" xfId="0" applyFont="1" applyFill="1" applyBorder="1" applyProtection="1">
      <protection hidden="1"/>
    </xf>
    <xf numFmtId="0" fontId="12" fillId="3" borderId="5" xfId="0" applyFont="1" applyFill="1" applyBorder="1" applyProtection="1">
      <protection hidden="1"/>
    </xf>
    <xf numFmtId="1" fontId="12" fillId="3" borderId="3" xfId="0" applyNumberFormat="1" applyFont="1" applyFill="1" applyBorder="1" applyProtection="1">
      <protection hidden="1"/>
    </xf>
    <xf numFmtId="0" fontId="12" fillId="3" borderId="3" xfId="0" applyFont="1" applyFill="1" applyBorder="1" applyProtection="1">
      <protection hidden="1"/>
    </xf>
    <xf numFmtId="0" fontId="12" fillId="3" borderId="24" xfId="0" applyFont="1" applyFill="1" applyBorder="1" applyAlignment="1" applyProtection="1">
      <alignment horizontal="center"/>
      <protection hidden="1"/>
    </xf>
    <xf numFmtId="0" fontId="12" fillId="3" borderId="0" xfId="0" applyFont="1" applyFill="1" applyProtection="1">
      <protection hidden="1"/>
    </xf>
    <xf numFmtId="0" fontId="12" fillId="3" borderId="22" xfId="0" applyFont="1" applyFill="1" applyBorder="1" applyAlignment="1" applyProtection="1">
      <alignment horizontal="left"/>
      <protection hidden="1"/>
    </xf>
    <xf numFmtId="0" fontId="12" fillId="3" borderId="20" xfId="0" applyFont="1" applyFill="1" applyBorder="1" applyProtection="1">
      <protection hidden="1"/>
    </xf>
    <xf numFmtId="0" fontId="12" fillId="3" borderId="17" xfId="0" applyFont="1" applyFill="1" applyBorder="1" applyProtection="1">
      <protection hidden="1"/>
    </xf>
    <xf numFmtId="1" fontId="12" fillId="3" borderId="0" xfId="0" applyNumberFormat="1" applyFont="1" applyFill="1" applyProtection="1">
      <protection hidden="1"/>
    </xf>
    <xf numFmtId="3" fontId="12" fillId="3" borderId="0" xfId="0" applyNumberFormat="1" applyFont="1" applyFill="1" applyAlignment="1" applyProtection="1">
      <alignment horizontal="center"/>
      <protection hidden="1"/>
    </xf>
    <xf numFmtId="0" fontId="12" fillId="3" borderId="22" xfId="0" applyFont="1" applyFill="1" applyBorder="1" applyProtection="1">
      <protection hidden="1"/>
    </xf>
    <xf numFmtId="0" fontId="12" fillId="3" borderId="31" xfId="0" applyFont="1" applyFill="1" applyBorder="1" applyAlignment="1" applyProtection="1">
      <alignment horizontal="center"/>
      <protection hidden="1"/>
    </xf>
    <xf numFmtId="0" fontId="14" fillId="3" borderId="22" xfId="0" applyFont="1" applyFill="1" applyBorder="1" applyAlignment="1" applyProtection="1">
      <alignment horizontal="left"/>
      <protection hidden="1"/>
    </xf>
    <xf numFmtId="0" fontId="22" fillId="0" borderId="26" xfId="0" applyFont="1" applyBorder="1" applyAlignment="1" applyProtection="1">
      <alignment horizontal="left" vertical="top" wrapText="1"/>
      <protection hidden="1"/>
    </xf>
    <xf numFmtId="1" fontId="23" fillId="0" borderId="26" xfId="0" applyNumberFormat="1" applyFont="1" applyBorder="1" applyAlignment="1" applyProtection="1">
      <alignment horizontal="right" vertical="top" shrinkToFit="1"/>
      <protection hidden="1"/>
    </xf>
    <xf numFmtId="0" fontId="22" fillId="0" borderId="28" xfId="0" applyFont="1" applyBorder="1" applyAlignment="1" applyProtection="1">
      <alignment horizontal="left" vertical="top" wrapText="1"/>
      <protection hidden="1"/>
    </xf>
    <xf numFmtId="1" fontId="13" fillId="0" borderId="5" xfId="0" applyNumberFormat="1" applyFont="1" applyBorder="1" applyAlignment="1" applyProtection="1">
      <alignment horizontal="right"/>
      <protection hidden="1"/>
    </xf>
    <xf numFmtId="1" fontId="13" fillId="0" borderId="24" xfId="0" applyNumberFormat="1" applyFont="1" applyBorder="1" applyAlignment="1" applyProtection="1">
      <alignment horizontal="center"/>
      <protection hidden="1"/>
    </xf>
    <xf numFmtId="1" fontId="24" fillId="0" borderId="24" xfId="0" applyNumberFormat="1" applyFont="1" applyBorder="1" applyAlignment="1" applyProtection="1">
      <alignment horizontal="left"/>
      <protection hidden="1"/>
    </xf>
    <xf numFmtId="0" fontId="13" fillId="0" borderId="5" xfId="0" applyFont="1" applyBorder="1" applyAlignment="1" applyProtection="1">
      <alignment horizontal="center"/>
      <protection hidden="1"/>
    </xf>
    <xf numFmtId="0" fontId="22" fillId="0" borderId="26" xfId="0" applyFont="1" applyBorder="1" applyAlignment="1" applyProtection="1">
      <alignment horizontal="right" vertical="top" wrapText="1"/>
      <protection hidden="1"/>
    </xf>
    <xf numFmtId="1" fontId="24" fillId="0" borderId="5" xfId="0" applyNumberFormat="1" applyFont="1" applyBorder="1" applyAlignment="1" applyProtection="1">
      <alignment horizontal="center"/>
      <protection hidden="1"/>
    </xf>
    <xf numFmtId="0" fontId="22" fillId="0" borderId="27" xfId="0" applyFont="1" applyBorder="1" applyAlignment="1" applyProtection="1">
      <alignment horizontal="left" vertical="top" wrapText="1"/>
      <protection hidden="1"/>
    </xf>
    <xf numFmtId="0" fontId="13" fillId="0" borderId="24" xfId="0" applyFont="1" applyBorder="1" applyAlignment="1" applyProtection="1">
      <alignment horizontal="center"/>
      <protection hidden="1"/>
    </xf>
    <xf numFmtId="0" fontId="22" fillId="0" borderId="27" xfId="0" quotePrefix="1" applyFont="1" applyBorder="1" applyAlignment="1" applyProtection="1">
      <alignment horizontal="left" vertical="top" wrapText="1"/>
      <protection hidden="1"/>
    </xf>
    <xf numFmtId="0" fontId="12" fillId="3" borderId="1" xfId="0" applyFont="1" applyFill="1" applyBorder="1" applyAlignment="1" applyProtection="1">
      <alignment horizontal="left"/>
      <protection hidden="1"/>
    </xf>
    <xf numFmtId="1" fontId="14" fillId="3" borderId="18" xfId="0" applyNumberFormat="1" applyFont="1" applyFill="1" applyBorder="1" applyProtection="1">
      <protection hidden="1"/>
    </xf>
    <xf numFmtId="3" fontId="14" fillId="3" borderId="18" xfId="0" applyNumberFormat="1" applyFont="1" applyFill="1" applyBorder="1" applyProtection="1">
      <protection hidden="1"/>
    </xf>
    <xf numFmtId="1" fontId="14" fillId="3" borderId="18" xfId="0" applyNumberFormat="1" applyFont="1" applyFill="1" applyBorder="1" applyAlignment="1" applyProtection="1">
      <alignment horizontal="center"/>
      <protection hidden="1"/>
    </xf>
    <xf numFmtId="0" fontId="14" fillId="3" borderId="18" xfId="0" applyFont="1" applyFill="1" applyBorder="1" applyProtection="1">
      <protection hidden="1"/>
    </xf>
    <xf numFmtId="0" fontId="14" fillId="3" borderId="2" xfId="0" applyFont="1" applyFill="1" applyBorder="1" applyProtection="1">
      <protection hidden="1"/>
    </xf>
    <xf numFmtId="0" fontId="13" fillId="0" borderId="0" xfId="0" applyFont="1" applyAlignment="1" applyProtection="1">
      <alignment horizontal="left"/>
      <protection hidden="1"/>
    </xf>
    <xf numFmtId="1" fontId="13" fillId="0" borderId="0" xfId="0" applyNumberFormat="1" applyFont="1" applyProtection="1">
      <protection hidden="1"/>
    </xf>
    <xf numFmtId="0" fontId="13" fillId="0" borderId="0" xfId="0" applyFont="1" applyAlignment="1" applyProtection="1">
      <alignment horizontal="center"/>
      <protection hidden="1"/>
    </xf>
    <xf numFmtId="0" fontId="7" fillId="3" borderId="5" xfId="0" applyFont="1" applyFill="1" applyBorder="1" applyAlignment="1" applyProtection="1">
      <alignment horizontal="left"/>
      <protection hidden="1"/>
    </xf>
    <xf numFmtId="0" fontId="11" fillId="3" borderId="3" xfId="0" applyFont="1" applyFill="1" applyBorder="1" applyAlignment="1" applyProtection="1">
      <alignment horizontal="left"/>
      <protection hidden="1"/>
    </xf>
    <xf numFmtId="0" fontId="11" fillId="3" borderId="4" xfId="0" applyFont="1" applyFill="1" applyBorder="1" applyAlignment="1" applyProtection="1">
      <alignment horizontal="left"/>
      <protection hidden="1"/>
    </xf>
    <xf numFmtId="0" fontId="17" fillId="3" borderId="22" xfId="0" applyFont="1" applyFill="1" applyBorder="1" applyAlignment="1" applyProtection="1">
      <alignment horizontal="right"/>
      <protection hidden="1"/>
    </xf>
    <xf numFmtId="0" fontId="17" fillId="3" borderId="0" xfId="0" applyFont="1" applyFill="1" applyAlignment="1" applyProtection="1">
      <alignment horizontal="right"/>
      <protection hidden="1"/>
    </xf>
    <xf numFmtId="0" fontId="25" fillId="3" borderId="22" xfId="0" applyFont="1" applyFill="1" applyBorder="1" applyAlignment="1" applyProtection="1">
      <alignment horizontal="left"/>
      <protection hidden="1"/>
    </xf>
    <xf numFmtId="0" fontId="25" fillId="3" borderId="0" xfId="0" applyFont="1" applyFill="1" applyAlignment="1" applyProtection="1">
      <alignment horizontal="left"/>
      <protection hidden="1"/>
    </xf>
    <xf numFmtId="0" fontId="17" fillId="3" borderId="20" xfId="0" applyFont="1" applyFill="1" applyBorder="1" applyAlignment="1" applyProtection="1">
      <alignment horizontal="right"/>
      <protection hidden="1"/>
    </xf>
    <xf numFmtId="0" fontId="17" fillId="3" borderId="17" xfId="0" applyFont="1" applyFill="1" applyBorder="1" applyAlignment="1" applyProtection="1">
      <alignment horizontal="right"/>
      <protection hidden="1"/>
    </xf>
    <xf numFmtId="0" fontId="4" fillId="3" borderId="30" xfId="0" applyFont="1" applyFill="1" applyBorder="1" applyAlignment="1" applyProtection="1">
      <alignment horizontal="left"/>
      <protection hidden="1"/>
    </xf>
    <xf numFmtId="0" fontId="4" fillId="3" borderId="7" xfId="0" applyFont="1" applyFill="1" applyBorder="1" applyAlignment="1" applyProtection="1">
      <alignment horizontal="left"/>
      <protection hidden="1"/>
    </xf>
    <xf numFmtId="0" fontId="4" fillId="3" borderId="6" xfId="0" applyFont="1" applyFill="1" applyBorder="1" applyAlignment="1" applyProtection="1">
      <alignment horizontal="left"/>
      <protection hidden="1"/>
    </xf>
    <xf numFmtId="0" fontId="4" fillId="3" borderId="14" xfId="0" applyFont="1" applyFill="1" applyBorder="1" applyAlignment="1" applyProtection="1">
      <alignment horizontal="left"/>
      <protection hidden="1"/>
    </xf>
    <xf numFmtId="0" fontId="4" fillId="3" borderId="15" xfId="0" applyFont="1" applyFill="1" applyBorder="1" applyAlignment="1" applyProtection="1">
      <alignment horizontal="left"/>
      <protection hidden="1"/>
    </xf>
    <xf numFmtId="0" fontId="4" fillId="3" borderId="16" xfId="0" applyFont="1" applyFill="1" applyBorder="1" applyAlignment="1" applyProtection="1">
      <alignment horizontal="left"/>
      <protection hidden="1"/>
    </xf>
    <xf numFmtId="0" fontId="11" fillId="3" borderId="0" xfId="0" applyFont="1" applyFill="1" applyAlignment="1" applyProtection="1">
      <alignment horizontal="left"/>
      <protection hidden="1"/>
    </xf>
    <xf numFmtId="0" fontId="10" fillId="3" borderId="3" xfId="0" applyFont="1" applyFill="1" applyBorder="1" applyAlignment="1" applyProtection="1">
      <alignment horizontal="center"/>
      <protection hidden="1"/>
    </xf>
    <xf numFmtId="0" fontId="10" fillId="3" borderId="4" xfId="0" applyFont="1" applyFill="1" applyBorder="1" applyAlignment="1" applyProtection="1">
      <alignment horizontal="center"/>
      <protection hidden="1"/>
    </xf>
    <xf numFmtId="0" fontId="10" fillId="3" borderId="19" xfId="0" applyFont="1" applyFill="1" applyBorder="1" applyAlignment="1" applyProtection="1">
      <alignment horizontal="center"/>
      <protection hidden="1"/>
    </xf>
    <xf numFmtId="0" fontId="7" fillId="3" borderId="0" xfId="0" applyFont="1" applyFill="1" applyAlignment="1" applyProtection="1">
      <alignment horizontal="left"/>
      <protection hidden="1"/>
    </xf>
    <xf numFmtId="0" fontId="4" fillId="3" borderId="20" xfId="0" applyFont="1" applyFill="1" applyBorder="1" applyAlignment="1" applyProtection="1">
      <alignment horizontal="left"/>
      <protection hidden="1"/>
    </xf>
    <xf numFmtId="0" fontId="4" fillId="3" borderId="17" xfId="0" applyFont="1" applyFill="1" applyBorder="1" applyAlignment="1" applyProtection="1">
      <alignment horizontal="left"/>
      <protection hidden="1"/>
    </xf>
    <xf numFmtId="0" fontId="4" fillId="3" borderId="21" xfId="0" applyFont="1" applyFill="1" applyBorder="1" applyAlignment="1" applyProtection="1">
      <alignment horizontal="left"/>
      <protection hidden="1"/>
    </xf>
    <xf numFmtId="0" fontId="4" fillId="3" borderId="1" xfId="0" applyFont="1" applyFill="1" applyBorder="1" applyAlignment="1" applyProtection="1">
      <alignment horizontal="left"/>
      <protection hidden="1"/>
    </xf>
    <xf numFmtId="0" fontId="4" fillId="3" borderId="18" xfId="0" applyFont="1" applyFill="1" applyBorder="1" applyAlignment="1" applyProtection="1">
      <alignment horizontal="left"/>
      <protection hidden="1"/>
    </xf>
    <xf numFmtId="0" fontId="4" fillId="3" borderId="2" xfId="0" applyFont="1" applyFill="1" applyBorder="1" applyAlignment="1" applyProtection="1">
      <alignment horizontal="left"/>
      <protection hidden="1"/>
    </xf>
    <xf numFmtId="0" fontId="4" fillId="3" borderId="3" xfId="0" applyFont="1" applyFill="1" applyBorder="1" applyAlignment="1" applyProtection="1">
      <alignment horizontal="left"/>
      <protection hidden="1"/>
    </xf>
    <xf numFmtId="0" fontId="4" fillId="3" borderId="4" xfId="0" applyFont="1" applyFill="1" applyBorder="1" applyAlignment="1" applyProtection="1">
      <alignment horizontal="left"/>
      <protection hidden="1"/>
    </xf>
    <xf numFmtId="0" fontId="4" fillId="3" borderId="19" xfId="0" applyFont="1" applyFill="1" applyBorder="1" applyAlignment="1" applyProtection="1">
      <alignment horizontal="left"/>
      <protection hidden="1"/>
    </xf>
  </cellXfs>
  <cellStyles count="8">
    <cellStyle name="Hyperlink" xfId="7" builtinId="8"/>
    <cellStyle name="Hyperlink 2" xfId="6" xr:uid="{4174381C-0561-4908-81E5-2F04F87E3FAA}"/>
    <cellStyle name="Normal" xfId="4" xr:uid="{EDEC7C8A-1242-40E0-9333-68967DD6DB0F}"/>
    <cellStyle name="Standaard" xfId="0" builtinId="0"/>
    <cellStyle name="Standaard 2" xfId="2" xr:uid="{00000000-0005-0000-0000-000002000000}"/>
    <cellStyle name="Standaard 3" xfId="3" xr:uid="{857E2516-7EBA-4519-9D5B-DC860D5F5B62}"/>
    <cellStyle name="Valuta" xfId="1" builtinId="4"/>
    <cellStyle name="Valuta 2" xfId="5" xr:uid="{0B82564F-7EDD-4AB2-AA95-BAE7D7C0ED5A}"/>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6</xdr:row>
      <xdr:rowOff>142875</xdr:rowOff>
    </xdr:from>
    <xdr:to>
      <xdr:col>4</xdr:col>
      <xdr:colOff>1343025</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Opmerking: onderstaande aantallen zijn gebaseerd op</a:t>
          </a:r>
          <a:r>
            <a:rPr lang="nl-NL" sz="1100" baseline="0"/>
            <a:t> de informatie zoals deze voorhanden is op het moment van opstellen. Deze zijn bedoeld als rekeneenheid om te vermenigvuldigen met de door u op te geven prijzen per tellertik. Het aantal is het gemiddelde van de verbruiksaantallen over de laatste jaren drie jaren. Aan deze aantallen kunnen geen rechten worden ontleent. Gedurende de overeenkomst worden afdrukken afgerekend op basis van het werkelijke verbruik.</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xdr:row>
      <xdr:rowOff>66675</xdr:rowOff>
    </xdr:from>
    <xdr:to>
      <xdr:col>4</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zijn een verwachte afname.</a:t>
          </a:r>
          <a:r>
            <a:rPr lang="nl-NL" sz="1100" baseline="0"/>
            <a:t> In de werkelijkheid kan dit afwijken. Aan de aantallen kunt u geen rechten ontlenen. Na de gunning worden de aantallen definitief vastgesteld met de opdrachtnemer. </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veenstra@alpha-adviesbureau.n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173583"/>
  </sheetPr>
  <dimension ref="A1:DQ883"/>
  <sheetViews>
    <sheetView showGridLines="0" showZeros="0" tabSelected="1" zoomScale="85" zoomScaleNormal="85" workbookViewId="0">
      <pane ySplit="1" topLeftCell="A2" activePane="bottomLeft" state="frozen"/>
      <selection pane="bottomLeft" sqref="A1:B1"/>
    </sheetView>
  </sheetViews>
  <sheetFormatPr defaultColWidth="9.140625" defaultRowHeight="0" customHeight="1" zeroHeight="1" x14ac:dyDescent="0.25"/>
  <cols>
    <col min="1" max="1" width="48.140625" style="21" bestFit="1" customWidth="1"/>
    <col min="2" max="2" width="61.7109375" style="23" bestFit="1" customWidth="1"/>
    <col min="3" max="3" width="9.140625" style="21" customWidth="1"/>
    <col min="4" max="4" width="14" style="21" customWidth="1"/>
    <col min="5" max="5" width="4.85546875" style="21" customWidth="1"/>
    <col min="6" max="6" width="23.5703125" style="21" bestFit="1" customWidth="1"/>
    <col min="7" max="7" width="23.7109375" style="21" customWidth="1"/>
    <col min="8" max="8" width="2.42578125" style="21" customWidth="1"/>
    <col min="9" max="16384" width="9.140625" style="21"/>
  </cols>
  <sheetData>
    <row r="1" spans="1:121" ht="21" x14ac:dyDescent="0.35">
      <c r="A1" s="136" t="s">
        <v>57</v>
      </c>
      <c r="B1" s="136"/>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row>
    <row r="2" spans="1:121" ht="15" x14ac:dyDescent="0.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row>
    <row r="3" spans="1:121" ht="21" x14ac:dyDescent="0.35">
      <c r="A3" s="136" t="s">
        <v>58</v>
      </c>
      <c r="B3" s="136"/>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row>
    <row r="4" spans="1:121" ht="15" x14ac:dyDescent="0.25">
      <c r="A4" s="6" t="s">
        <v>41</v>
      </c>
      <c r="B4" s="7" t="s">
        <v>59</v>
      </c>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row>
    <row r="5" spans="1:121" ht="15" x14ac:dyDescent="0.25">
      <c r="A5" s="6" t="s">
        <v>60</v>
      </c>
      <c r="B5" s="7" t="s">
        <v>72</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row>
    <row r="6" spans="1:121" ht="15" x14ac:dyDescent="0.2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row>
    <row r="7" spans="1:121" ht="21" x14ac:dyDescent="0.35">
      <c r="A7" s="136" t="s">
        <v>61</v>
      </c>
      <c r="B7" s="136"/>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row>
    <row r="8" spans="1:121" ht="15" x14ac:dyDescent="0.25">
      <c r="A8" s="6" t="s">
        <v>73</v>
      </c>
      <c r="B8" s="7" t="s">
        <v>74</v>
      </c>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row>
    <row r="9" spans="1:121" ht="15" x14ac:dyDescent="0.25">
      <c r="A9" s="6" t="s">
        <v>62</v>
      </c>
      <c r="B9" s="7" t="s">
        <v>75</v>
      </c>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row>
    <row r="10" spans="1:121" ht="15" x14ac:dyDescent="0.25">
      <c r="A10" s="6" t="s">
        <v>0</v>
      </c>
      <c r="B10" s="8" t="s">
        <v>76</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row>
    <row r="11" spans="1:121" ht="15" x14ac:dyDescent="0.25">
      <c r="A11" s="6" t="s">
        <v>63</v>
      </c>
      <c r="B11" s="7" t="s">
        <v>77</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row>
    <row r="12" spans="1:121" ht="15" x14ac:dyDescent="0.25">
      <c r="A12" s="6" t="s">
        <v>64</v>
      </c>
      <c r="B12" s="7" t="s">
        <v>78</v>
      </c>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row>
    <row r="13" spans="1:121" ht="15" x14ac:dyDescent="0.25">
      <c r="A13" s="9"/>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row>
    <row r="14" spans="1:121" ht="21" x14ac:dyDescent="0.35">
      <c r="A14" s="136" t="s">
        <v>65</v>
      </c>
      <c r="B14" s="136"/>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row>
    <row r="15" spans="1:121" ht="15" x14ac:dyDescent="0.25">
      <c r="A15" s="6" t="s">
        <v>46</v>
      </c>
      <c r="B15" s="10" t="s">
        <v>79</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row>
    <row r="16" spans="1:121" ht="15" x14ac:dyDescent="0.25">
      <c r="A16" s="6" t="s">
        <v>66</v>
      </c>
      <c r="B16" s="11" t="s">
        <v>80</v>
      </c>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row>
    <row r="17" spans="1:121" ht="15" x14ac:dyDescent="0.25">
      <c r="A17" s="6" t="s">
        <v>67</v>
      </c>
      <c r="B17" s="19" t="s">
        <v>81</v>
      </c>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row>
    <row r="18" spans="1:121" ht="15" x14ac:dyDescent="0.25">
      <c r="A18" s="12"/>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row>
    <row r="19" spans="1:121" ht="21" x14ac:dyDescent="0.35">
      <c r="A19" s="136" t="s">
        <v>68</v>
      </c>
      <c r="B19" s="136"/>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row>
    <row r="20" spans="1:121" ht="15" x14ac:dyDescent="0.25">
      <c r="A20" s="6" t="s">
        <v>69</v>
      </c>
      <c r="B20" s="13"/>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row>
    <row r="21" spans="1:121" ht="15" x14ac:dyDescent="0.25">
      <c r="A21" s="6" t="s">
        <v>70</v>
      </c>
      <c r="B21" s="13"/>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row>
    <row r="22" spans="1:121" ht="15" x14ac:dyDescent="0.25">
      <c r="A22" s="6" t="s">
        <v>25</v>
      </c>
      <c r="B22" s="14"/>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row>
    <row r="23" spans="1:121" ht="15" x14ac:dyDescent="0.25">
      <c r="A23" s="6" t="s">
        <v>71</v>
      </c>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row>
    <row r="24" spans="1:121" ht="15" x14ac:dyDescent="0.25">
      <c r="A24" s="6" t="s">
        <v>1</v>
      </c>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row>
    <row r="25" spans="1:121" ht="15" x14ac:dyDescent="0.25">
      <c r="A25" s="16"/>
      <c r="B25" s="2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row>
    <row r="26" spans="1:121" ht="15" x14ac:dyDescent="0.25">
      <c r="A26" s="6" t="s">
        <v>2</v>
      </c>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row>
    <row r="27" spans="1:121" ht="15" x14ac:dyDescent="0.25">
      <c r="A27" s="6" t="s">
        <v>1</v>
      </c>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row>
    <row r="28" spans="1:121" ht="15" x14ac:dyDescent="0.25">
      <c r="A28" s="6" t="s">
        <v>47</v>
      </c>
      <c r="B28" s="17"/>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row>
    <row r="29" spans="1:121" ht="15" x14ac:dyDescent="0.25">
      <c r="A29" s="6" t="s">
        <v>48</v>
      </c>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row>
    <row r="30" spans="1:121" ht="1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row>
    <row r="31" spans="1:121" ht="15" customHeight="1"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row>
    <row r="32" spans="1:121" ht="15" customHeight="1"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row>
    <row r="33" spans="1:121" ht="15" customHeight="1"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row>
    <row r="34" spans="1:121" ht="15" customHeight="1"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row>
    <row r="35" spans="1:121" ht="15" customHeight="1"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row>
    <row r="36" spans="1:121" ht="15" customHeight="1"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row>
    <row r="37" spans="1:121" ht="15" customHeight="1"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row>
    <row r="38" spans="1:121" ht="15" customHeight="1"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row>
    <row r="39" spans="1:121" ht="15" customHeight="1"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row>
    <row r="40" spans="1:121" ht="15" customHeight="1"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row>
    <row r="41" spans="1:121" ht="15" customHeight="1"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row>
    <row r="42" spans="1:121" ht="15" customHeight="1" x14ac:dyDescent="0.25"/>
    <row r="43" spans="1:121" ht="15" customHeight="1" x14ac:dyDescent="0.25"/>
    <row r="44" spans="1:121" ht="15" customHeight="1" x14ac:dyDescent="0.25"/>
    <row r="45" spans="1:121" ht="15" customHeight="1" x14ac:dyDescent="0.25"/>
    <row r="46" spans="1:121" ht="15" customHeight="1" x14ac:dyDescent="0.25"/>
    <row r="47" spans="1:121" ht="15" customHeight="1" x14ac:dyDescent="0.25"/>
    <row r="48" spans="1:12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874" spans="3:121" ht="0" hidden="1" customHeight="1" x14ac:dyDescent="0.2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c r="CR874" s="5"/>
      <c r="CS874" s="5"/>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row>
    <row r="875" spans="3:121" ht="0" hidden="1" customHeight="1" x14ac:dyDescent="0.2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c r="CR875" s="5"/>
      <c r="CS875" s="5"/>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row>
    <row r="876" spans="3:121" ht="0" hidden="1" customHeight="1" x14ac:dyDescent="0.2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c r="CR876" s="5"/>
      <c r="CS876" s="5"/>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row>
    <row r="877" spans="3:121" ht="0" hidden="1" customHeight="1" x14ac:dyDescent="0.2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c r="CR877" s="5"/>
      <c r="CS877" s="5"/>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row>
    <row r="878" spans="3:121" ht="0" hidden="1" customHeight="1" x14ac:dyDescent="0.2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c r="CR878" s="5"/>
      <c r="CS878" s="5"/>
      <c r="CT878" s="5"/>
      <c r="CU878" s="5"/>
      <c r="CV878" s="5"/>
      <c r="CW878" s="5"/>
      <c r="CX878" s="5"/>
      <c r="CY878" s="5"/>
      <c r="CZ878" s="5"/>
      <c r="DA878" s="5"/>
      <c r="DB878" s="5"/>
      <c r="DC878" s="5"/>
      <c r="DD878" s="5"/>
      <c r="DE878" s="5"/>
      <c r="DF878" s="5"/>
      <c r="DG878" s="5"/>
      <c r="DH878" s="5"/>
      <c r="DI878" s="5"/>
      <c r="DJ878" s="5"/>
      <c r="DK878" s="5"/>
      <c r="DL878" s="5"/>
      <c r="DM878" s="5"/>
      <c r="DN878" s="5"/>
      <c r="DO878" s="5"/>
      <c r="DP878" s="5"/>
      <c r="DQ878" s="5"/>
    </row>
    <row r="879" spans="3:121" ht="0" hidden="1" customHeight="1" x14ac:dyDescent="0.2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c r="CR879" s="5"/>
      <c r="CS879" s="5"/>
      <c r="CT879" s="5"/>
      <c r="CU879" s="5"/>
      <c r="CV879" s="5"/>
      <c r="CW879" s="5"/>
      <c r="CX879" s="5"/>
      <c r="CY879" s="5"/>
      <c r="CZ879" s="5"/>
      <c r="DA879" s="5"/>
      <c r="DB879" s="5"/>
      <c r="DC879" s="5"/>
      <c r="DD879" s="5"/>
      <c r="DE879" s="5"/>
      <c r="DF879" s="5"/>
      <c r="DG879" s="5"/>
      <c r="DH879" s="5"/>
      <c r="DI879" s="5"/>
      <c r="DJ879" s="5"/>
      <c r="DK879" s="5"/>
      <c r="DL879" s="5"/>
      <c r="DM879" s="5"/>
      <c r="DN879" s="5"/>
      <c r="DO879" s="5"/>
      <c r="DP879" s="5"/>
      <c r="DQ879" s="5"/>
    </row>
    <row r="880" spans="3:121" ht="0" hidden="1" customHeight="1" x14ac:dyDescent="0.2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c r="CR880" s="5"/>
      <c r="CS880" s="5"/>
      <c r="CT880" s="5"/>
      <c r="CU880" s="5"/>
      <c r="CV880" s="5"/>
      <c r="CW880" s="5"/>
      <c r="CX880" s="5"/>
      <c r="CY880" s="5"/>
      <c r="CZ880" s="5"/>
      <c r="DA880" s="5"/>
      <c r="DB880" s="5"/>
      <c r="DC880" s="5"/>
      <c r="DD880" s="5"/>
      <c r="DE880" s="5"/>
      <c r="DF880" s="5"/>
      <c r="DG880" s="5"/>
      <c r="DH880" s="5"/>
      <c r="DI880" s="5"/>
      <c r="DJ880" s="5"/>
      <c r="DK880" s="5"/>
      <c r="DL880" s="5"/>
      <c r="DM880" s="5"/>
      <c r="DN880" s="5"/>
      <c r="DO880" s="5"/>
      <c r="DP880" s="5"/>
      <c r="DQ880" s="5"/>
    </row>
    <row r="881" spans="3:121" ht="0" hidden="1" customHeight="1" x14ac:dyDescent="0.2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c r="CR881" s="5"/>
      <c r="CS881" s="5"/>
      <c r="CT881" s="5"/>
      <c r="CU881" s="5"/>
      <c r="CV881" s="5"/>
      <c r="CW881" s="5"/>
      <c r="CX881" s="5"/>
      <c r="CY881" s="5"/>
      <c r="CZ881" s="5"/>
      <c r="DA881" s="5"/>
      <c r="DB881" s="5"/>
      <c r="DC881" s="5"/>
      <c r="DD881" s="5"/>
      <c r="DE881" s="5"/>
      <c r="DF881" s="5"/>
      <c r="DG881" s="5"/>
      <c r="DH881" s="5"/>
      <c r="DI881" s="5"/>
      <c r="DJ881" s="5"/>
      <c r="DK881" s="5"/>
      <c r="DL881" s="5"/>
      <c r="DM881" s="5"/>
      <c r="DN881" s="5"/>
      <c r="DO881" s="5"/>
      <c r="DP881" s="5"/>
      <c r="DQ881" s="5"/>
    </row>
    <row r="882" spans="3:121" ht="0" hidden="1" customHeight="1" x14ac:dyDescent="0.2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c r="CR882" s="5"/>
      <c r="CS882" s="5"/>
      <c r="CT882" s="5"/>
      <c r="CU882" s="5"/>
      <c r="CV882" s="5"/>
      <c r="CW882" s="5"/>
      <c r="CX882" s="5"/>
      <c r="CY882" s="5"/>
      <c r="CZ882" s="5"/>
      <c r="DA882" s="5"/>
      <c r="DB882" s="5"/>
      <c r="DC882" s="5"/>
      <c r="DD882" s="5"/>
      <c r="DE882" s="5"/>
      <c r="DF882" s="5"/>
      <c r="DG882" s="5"/>
      <c r="DH882" s="5"/>
      <c r="DI882" s="5"/>
      <c r="DJ882" s="5"/>
      <c r="DK882" s="5"/>
      <c r="DL882" s="5"/>
      <c r="DM882" s="5"/>
      <c r="DN882" s="5"/>
      <c r="DO882" s="5"/>
      <c r="DP882" s="5"/>
      <c r="DQ882" s="5"/>
    </row>
    <row r="883" spans="3:121" ht="0" hidden="1" customHeight="1" x14ac:dyDescent="0.2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c r="CR883" s="5"/>
      <c r="CS883" s="5"/>
      <c r="CT883" s="5"/>
      <c r="CU883" s="5"/>
      <c r="CV883" s="5"/>
      <c r="CW883" s="5"/>
      <c r="CX883" s="5"/>
      <c r="CY883" s="5"/>
      <c r="CZ883" s="5"/>
      <c r="DA883" s="5"/>
      <c r="DB883" s="5"/>
      <c r="DC883" s="5"/>
      <c r="DD883" s="5"/>
      <c r="DE883" s="5"/>
      <c r="DF883" s="5"/>
      <c r="DG883" s="5"/>
      <c r="DH883" s="5"/>
      <c r="DI883" s="5"/>
      <c r="DJ883" s="5"/>
      <c r="DK883" s="5"/>
      <c r="DL883" s="5"/>
      <c r="DM883" s="5"/>
      <c r="DN883" s="5"/>
      <c r="DO883" s="5"/>
      <c r="DP883" s="5"/>
      <c r="DQ883" s="5"/>
    </row>
  </sheetData>
  <sheetProtection algorithmName="SHA-512" hashValue="3/LsEQ0DQ/R6nIiEx1EJP4UWEmRXd9dpdeEcDlKRoDbUfdGfZBskr6sH62UMLlWnt+BnnX4YAlNB1F2uWHJIUQ==" saltValue="+ZzFVahwRgmrcb1mQXFqFg==" spinCount="100000" sheet="1" objects="1" scenarios="1"/>
  <mergeCells count="5">
    <mergeCell ref="A19:B19"/>
    <mergeCell ref="A1:B1"/>
    <mergeCell ref="A3:B3"/>
    <mergeCell ref="A7:B7"/>
    <mergeCell ref="A14:B14"/>
  </mergeCells>
  <hyperlinks>
    <hyperlink ref="B17" r:id="rId1" xr:uid="{7CF4E3E6-AF3F-4C6B-97FE-D42ACC6FA3BD}"/>
  </hyperlinks>
  <pageMargins left="0.70866141732283472" right="0.70866141732283472" top="0.94488188976377963" bottom="0.74803149606299213" header="0.31496062992125984" footer="0.31496062992125984"/>
  <pageSetup paperSize="9" scale="83" orientation="portrait" r:id="rId2"/>
  <headerFooter>
    <oddHeader>&amp;L&amp;G</oddHead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T392"/>
  <sheetViews>
    <sheetView showGridLines="0" zoomScale="85" zoomScaleNormal="85" workbookViewId="0">
      <pane ySplit="1" topLeftCell="A2" activePane="bottomLeft" state="frozen"/>
      <selection pane="bottomLeft" activeCell="B16" sqref="B16"/>
    </sheetView>
  </sheetViews>
  <sheetFormatPr defaultRowHeight="15" x14ac:dyDescent="0.25"/>
  <cols>
    <col min="1" max="1" width="1.28515625" style="21" customWidth="1"/>
    <col min="2" max="2" width="61.85546875" style="21" bestFit="1" customWidth="1"/>
    <col min="3" max="3" width="45.7109375" style="21" customWidth="1"/>
    <col min="4" max="4" width="1.7109375" style="21" customWidth="1"/>
    <col min="5" max="5" width="61.85546875" style="50" bestFit="1" customWidth="1"/>
    <col min="6" max="6" width="45.7109375" style="50" customWidth="1"/>
    <col min="7" max="7" width="1.28515625" style="21" customWidth="1"/>
    <col min="8" max="16384" width="9.140625" style="21"/>
  </cols>
  <sheetData>
    <row r="1" spans="1:98" ht="26.25" x14ac:dyDescent="0.4">
      <c r="A1" s="24"/>
      <c r="B1" s="137" t="s">
        <v>23</v>
      </c>
      <c r="C1" s="138"/>
      <c r="D1" s="138"/>
      <c r="E1" s="138"/>
      <c r="F1" s="138"/>
      <c r="G1" s="2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row>
    <row r="2" spans="1:98" ht="15.75" thickBot="1" x14ac:dyDescent="0.3">
      <c r="A2" s="24"/>
      <c r="B2" s="26"/>
      <c r="C2" s="5"/>
      <c r="D2" s="5"/>
      <c r="E2" s="27"/>
      <c r="F2" s="27"/>
      <c r="G2" s="28"/>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row>
    <row r="3" spans="1:98" ht="18.75" x14ac:dyDescent="0.3">
      <c r="A3" s="24"/>
      <c r="B3" s="145" t="s">
        <v>55</v>
      </c>
      <c r="C3" s="146"/>
      <c r="D3" s="5"/>
      <c r="E3" s="147" t="s">
        <v>56</v>
      </c>
      <c r="F3" s="146"/>
      <c r="G3" s="28"/>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row>
    <row r="4" spans="1:98" x14ac:dyDescent="0.25">
      <c r="A4" s="24"/>
      <c r="B4" s="7" t="s">
        <v>138</v>
      </c>
      <c r="C4" s="29">
        <v>25</v>
      </c>
      <c r="D4" s="30"/>
      <c r="E4" s="7" t="s">
        <v>138</v>
      </c>
      <c r="F4" s="29">
        <v>30</v>
      </c>
      <c r="G4" s="28"/>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row>
    <row r="5" spans="1:98" x14ac:dyDescent="0.25">
      <c r="A5" s="24"/>
      <c r="B5" s="32" t="s">
        <v>139</v>
      </c>
      <c r="C5" s="33">
        <v>10000</v>
      </c>
      <c r="D5" s="5"/>
      <c r="E5" s="32" t="s">
        <v>139</v>
      </c>
      <c r="F5" s="33">
        <v>17500</v>
      </c>
      <c r="G5" s="28"/>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row>
    <row r="6" spans="1:98" x14ac:dyDescent="0.25">
      <c r="A6" s="24"/>
      <c r="B6" s="32" t="s">
        <v>124</v>
      </c>
      <c r="C6" s="2"/>
      <c r="D6" s="5"/>
      <c r="E6" s="34" t="s">
        <v>124</v>
      </c>
      <c r="F6" s="20"/>
      <c r="G6" s="28"/>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row>
    <row r="7" spans="1:98" x14ac:dyDescent="0.25">
      <c r="A7" s="24"/>
      <c r="B7" s="7" t="s">
        <v>125</v>
      </c>
      <c r="C7" s="2"/>
      <c r="D7" s="5"/>
      <c r="E7" s="31" t="s">
        <v>125</v>
      </c>
      <c r="F7" s="2"/>
      <c r="G7" s="28"/>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row>
    <row r="8" spans="1:98" x14ac:dyDescent="0.25">
      <c r="A8" s="24"/>
      <c r="B8" s="32" t="s">
        <v>126</v>
      </c>
      <c r="C8" s="2"/>
      <c r="D8" s="5"/>
      <c r="E8" s="34" t="s">
        <v>126</v>
      </c>
      <c r="F8" s="2"/>
      <c r="G8" s="28"/>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row>
    <row r="9" spans="1:98" x14ac:dyDescent="0.25">
      <c r="A9" s="24"/>
      <c r="B9" s="26"/>
      <c r="C9" s="35"/>
      <c r="D9" s="5"/>
      <c r="E9" s="36"/>
      <c r="F9" s="37"/>
      <c r="G9" s="28"/>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row>
    <row r="10" spans="1:98" x14ac:dyDescent="0.25">
      <c r="A10" s="24"/>
      <c r="B10" s="38" t="s">
        <v>4</v>
      </c>
      <c r="C10" s="39" t="s">
        <v>8</v>
      </c>
      <c r="D10" s="5"/>
      <c r="E10" s="40" t="s">
        <v>4</v>
      </c>
      <c r="F10" s="39" t="s">
        <v>8</v>
      </c>
      <c r="G10" s="28"/>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row>
    <row r="11" spans="1:98" x14ac:dyDescent="0.25">
      <c r="A11" s="24"/>
      <c r="B11" s="7" t="s">
        <v>132</v>
      </c>
      <c r="C11" s="1">
        <v>0</v>
      </c>
      <c r="D11" s="5"/>
      <c r="E11" s="31" t="s">
        <v>132</v>
      </c>
      <c r="F11" s="1">
        <v>0</v>
      </c>
      <c r="G11" s="28"/>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row>
    <row r="12" spans="1:98" x14ac:dyDescent="0.25">
      <c r="A12" s="24"/>
      <c r="B12" s="7" t="s">
        <v>135</v>
      </c>
      <c r="C12" s="1">
        <v>0</v>
      </c>
      <c r="D12" s="5"/>
      <c r="E12" s="31" t="s">
        <v>135</v>
      </c>
      <c r="F12" s="1">
        <v>0</v>
      </c>
      <c r="G12" s="28"/>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row>
    <row r="13" spans="1:98" x14ac:dyDescent="0.25">
      <c r="A13" s="24"/>
      <c r="B13" s="7" t="s">
        <v>133</v>
      </c>
      <c r="C13" s="1">
        <v>0</v>
      </c>
      <c r="D13" s="5"/>
      <c r="E13" s="31" t="s">
        <v>133</v>
      </c>
      <c r="F13" s="1">
        <v>0</v>
      </c>
      <c r="G13" s="28"/>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row>
    <row r="14" spans="1:98" x14ac:dyDescent="0.25">
      <c r="A14" s="24"/>
      <c r="B14" s="41" t="s">
        <v>129</v>
      </c>
      <c r="C14" s="1">
        <v>0</v>
      </c>
      <c r="D14" s="5"/>
      <c r="E14" s="42" t="s">
        <v>129</v>
      </c>
      <c r="F14" s="1">
        <v>0</v>
      </c>
      <c r="G14" s="28"/>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row>
    <row r="15" spans="1:98" x14ac:dyDescent="0.25">
      <c r="A15" s="24"/>
      <c r="B15" s="41" t="s">
        <v>131</v>
      </c>
      <c r="C15" s="1">
        <v>0</v>
      </c>
      <c r="D15" s="5"/>
      <c r="E15" s="42" t="s">
        <v>131</v>
      </c>
      <c r="F15" s="1">
        <v>0</v>
      </c>
      <c r="G15" s="28"/>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row>
    <row r="16" spans="1:98" x14ac:dyDescent="0.25">
      <c r="A16" s="24"/>
      <c r="B16" s="43" t="s">
        <v>127</v>
      </c>
      <c r="C16" s="1">
        <v>0</v>
      </c>
      <c r="D16" s="5"/>
      <c r="E16" s="44" t="s">
        <v>127</v>
      </c>
      <c r="F16" s="1">
        <v>0</v>
      </c>
      <c r="G16" s="28"/>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row>
    <row r="17" spans="1:98" x14ac:dyDescent="0.25">
      <c r="A17" s="24"/>
      <c r="B17" s="43" t="s">
        <v>128</v>
      </c>
      <c r="C17" s="1">
        <v>0</v>
      </c>
      <c r="D17" s="5"/>
      <c r="E17" s="44" t="s">
        <v>128</v>
      </c>
      <c r="F17" s="1">
        <v>0</v>
      </c>
      <c r="G17" s="28"/>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row>
    <row r="18" spans="1:98" x14ac:dyDescent="0.25">
      <c r="A18" s="24"/>
      <c r="B18" s="32" t="s">
        <v>3</v>
      </c>
      <c r="C18" s="45">
        <f>SUM(C11:C17)</f>
        <v>0</v>
      </c>
      <c r="D18" s="5"/>
      <c r="E18" s="34" t="s">
        <v>3</v>
      </c>
      <c r="F18" s="45">
        <f>SUM(F11:F17)</f>
        <v>0</v>
      </c>
      <c r="G18" s="28"/>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row>
    <row r="19" spans="1:98" x14ac:dyDescent="0.25">
      <c r="A19" s="24"/>
      <c r="B19" s="26"/>
      <c r="C19" s="35"/>
      <c r="D19" s="5"/>
      <c r="E19" s="36"/>
      <c r="F19" s="35"/>
      <c r="G19" s="28"/>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row>
    <row r="20" spans="1:98" x14ac:dyDescent="0.25">
      <c r="A20" s="24"/>
      <c r="B20" s="26"/>
      <c r="C20" s="35"/>
      <c r="D20" s="5"/>
      <c r="E20" s="36"/>
      <c r="F20" s="35"/>
      <c r="G20" s="28"/>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row>
    <row r="21" spans="1:98" x14ac:dyDescent="0.25">
      <c r="A21" s="24"/>
      <c r="B21" s="38" t="s">
        <v>5</v>
      </c>
      <c r="C21" s="39" t="s">
        <v>8</v>
      </c>
      <c r="D21" s="5"/>
      <c r="E21" s="40" t="s">
        <v>5</v>
      </c>
      <c r="F21" s="39" t="s">
        <v>8</v>
      </c>
      <c r="G21" s="28"/>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row>
    <row r="22" spans="1:98" x14ac:dyDescent="0.25">
      <c r="A22" s="24"/>
      <c r="B22" s="32" t="s">
        <v>7</v>
      </c>
      <c r="C22" s="1">
        <v>0</v>
      </c>
      <c r="D22" s="5"/>
      <c r="E22" s="34" t="s">
        <v>7</v>
      </c>
      <c r="F22" s="1">
        <v>0</v>
      </c>
      <c r="G22" s="28"/>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row>
    <row r="23" spans="1:98" x14ac:dyDescent="0.25">
      <c r="A23" s="24"/>
      <c r="B23" s="32" t="s">
        <v>136</v>
      </c>
      <c r="C23" s="1">
        <v>0</v>
      </c>
      <c r="D23" s="5"/>
      <c r="E23" s="34" t="s">
        <v>136</v>
      </c>
      <c r="F23" s="1">
        <v>0</v>
      </c>
      <c r="G23" s="28"/>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row>
    <row r="24" spans="1:98" x14ac:dyDescent="0.25">
      <c r="A24" s="24"/>
      <c r="B24" s="32" t="s">
        <v>6</v>
      </c>
      <c r="C24" s="1">
        <v>0</v>
      </c>
      <c r="D24" s="5"/>
      <c r="E24" s="34" t="s">
        <v>6</v>
      </c>
      <c r="F24" s="1">
        <v>0</v>
      </c>
      <c r="G24" s="28"/>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row>
    <row r="25" spans="1:98" x14ac:dyDescent="0.25">
      <c r="A25" s="24"/>
      <c r="B25" s="41" t="s">
        <v>129</v>
      </c>
      <c r="C25" s="1">
        <v>0</v>
      </c>
      <c r="D25" s="5"/>
      <c r="E25" s="42" t="s">
        <v>129</v>
      </c>
      <c r="F25" s="1">
        <v>0</v>
      </c>
      <c r="G25" s="28"/>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row>
    <row r="26" spans="1:98" x14ac:dyDescent="0.25">
      <c r="A26" s="24"/>
      <c r="B26" s="41" t="s">
        <v>131</v>
      </c>
      <c r="C26" s="1">
        <v>0</v>
      </c>
      <c r="D26" s="5"/>
      <c r="E26" s="42" t="s">
        <v>131</v>
      </c>
      <c r="F26" s="1">
        <v>0</v>
      </c>
      <c r="G26" s="28"/>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row>
    <row r="27" spans="1:98" x14ac:dyDescent="0.25">
      <c r="A27" s="24"/>
      <c r="B27" s="43" t="s">
        <v>127</v>
      </c>
      <c r="C27" s="1">
        <v>0</v>
      </c>
      <c r="D27" s="5"/>
      <c r="E27" s="44" t="s">
        <v>127</v>
      </c>
      <c r="F27" s="1">
        <v>0</v>
      </c>
      <c r="G27" s="28"/>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row>
    <row r="28" spans="1:98" x14ac:dyDescent="0.25">
      <c r="A28" s="24"/>
      <c r="B28" s="43" t="s">
        <v>128</v>
      </c>
      <c r="C28" s="1">
        <v>0</v>
      </c>
      <c r="D28" s="5"/>
      <c r="E28" s="44" t="s">
        <v>128</v>
      </c>
      <c r="F28" s="1">
        <v>0</v>
      </c>
      <c r="G28" s="28"/>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row>
    <row r="29" spans="1:98" ht="15.75" thickBot="1" x14ac:dyDescent="0.3">
      <c r="A29" s="24"/>
      <c r="B29" s="32" t="s">
        <v>3</v>
      </c>
      <c r="C29" s="46">
        <f>SUM(C22:C28)</f>
        <v>0</v>
      </c>
      <c r="D29" s="5"/>
      <c r="E29" s="34" t="s">
        <v>3</v>
      </c>
      <c r="F29" s="46">
        <f>SUM(F22:F28)</f>
        <v>0</v>
      </c>
      <c r="G29" s="28"/>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row>
    <row r="30" spans="1:98" x14ac:dyDescent="0.25">
      <c r="A30" s="24"/>
      <c r="B30" s="26"/>
      <c r="C30" s="5"/>
      <c r="D30" s="5"/>
      <c r="E30" s="27"/>
      <c r="F30" s="27"/>
      <c r="G30" s="28"/>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row>
    <row r="31" spans="1:98" x14ac:dyDescent="0.25">
      <c r="A31" s="24"/>
      <c r="B31" s="139"/>
      <c r="C31" s="140"/>
      <c r="D31" s="140"/>
      <c r="E31" s="140"/>
      <c r="F31" s="140"/>
      <c r="G31" s="28"/>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row>
    <row r="32" spans="1:98" x14ac:dyDescent="0.25">
      <c r="A32" s="24"/>
      <c r="B32" s="141" t="s">
        <v>137</v>
      </c>
      <c r="C32" s="142"/>
      <c r="D32" s="142"/>
      <c r="E32" s="142"/>
      <c r="F32" s="142"/>
      <c r="G32" s="28"/>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row>
    <row r="33" spans="1:98" x14ac:dyDescent="0.25">
      <c r="A33" s="24"/>
      <c r="B33" s="141" t="s">
        <v>134</v>
      </c>
      <c r="C33" s="142"/>
      <c r="D33" s="142"/>
      <c r="E33" s="142"/>
      <c r="F33" s="142"/>
      <c r="G33" s="28"/>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row>
    <row r="34" spans="1:98" x14ac:dyDescent="0.25">
      <c r="A34" s="24"/>
      <c r="B34" s="47" t="s">
        <v>145</v>
      </c>
      <c r="C34" s="48"/>
      <c r="D34" s="48"/>
      <c r="E34" s="48"/>
      <c r="F34" s="48"/>
      <c r="G34" s="28"/>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row>
    <row r="35" spans="1:98" x14ac:dyDescent="0.25">
      <c r="A35" s="24"/>
      <c r="B35" s="143" t="s">
        <v>54</v>
      </c>
      <c r="C35" s="144"/>
      <c r="D35" s="144"/>
      <c r="E35" s="144"/>
      <c r="F35" s="144"/>
      <c r="G35" s="49"/>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row>
    <row r="36" spans="1:98" x14ac:dyDescent="0.25">
      <c r="C36" s="5"/>
      <c r="D36" s="5"/>
      <c r="E36" s="27"/>
      <c r="F36" s="27"/>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row>
    <row r="37" spans="1:98" x14ac:dyDescent="0.25">
      <c r="C37" s="5"/>
      <c r="D37" s="5"/>
      <c r="E37" s="27"/>
      <c r="F37" s="27"/>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row>
    <row r="38" spans="1:98" x14ac:dyDescent="0.25">
      <c r="C38" s="5"/>
      <c r="D38" s="5"/>
      <c r="E38" s="27"/>
      <c r="F38" s="27"/>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row>
    <row r="39" spans="1:98" x14ac:dyDescent="0.25">
      <c r="C39" s="5"/>
      <c r="D39" s="5"/>
      <c r="E39" s="27"/>
      <c r="F39" s="27"/>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row>
    <row r="40" spans="1:98" x14ac:dyDescent="0.25">
      <c r="C40" s="5"/>
      <c r="D40" s="5"/>
      <c r="E40" s="27"/>
      <c r="F40" s="27"/>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row>
    <row r="41" spans="1:98" x14ac:dyDescent="0.25">
      <c r="C41" s="5"/>
      <c r="D41" s="5"/>
      <c r="E41" s="27"/>
      <c r="F41" s="27"/>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row>
    <row r="42" spans="1:98" x14ac:dyDescent="0.25">
      <c r="B42" s="5"/>
      <c r="C42" s="5"/>
      <c r="D42" s="5"/>
      <c r="E42" s="27"/>
      <c r="F42" s="27"/>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row>
    <row r="43" spans="1:98" x14ac:dyDescent="0.25">
      <c r="B43" s="5"/>
      <c r="C43" s="5"/>
      <c r="D43" s="5"/>
      <c r="E43" s="27"/>
      <c r="F43" s="27"/>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row>
    <row r="44" spans="1:98" x14ac:dyDescent="0.25">
      <c r="B44" s="5"/>
      <c r="C44" s="5"/>
      <c r="D44" s="5"/>
      <c r="E44" s="27"/>
      <c r="F44" s="27"/>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row>
    <row r="45" spans="1:98" x14ac:dyDescent="0.25">
      <c r="B45" s="5"/>
      <c r="C45" s="5"/>
      <c r="D45" s="5"/>
      <c r="E45" s="27"/>
      <c r="F45" s="27"/>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row>
    <row r="46" spans="1:98" x14ac:dyDescent="0.25">
      <c r="B46" s="5"/>
      <c r="C46" s="5"/>
      <c r="D46" s="5"/>
      <c r="E46" s="27"/>
      <c r="F46" s="27"/>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row>
    <row r="47" spans="1:98" x14ac:dyDescent="0.25">
      <c r="B47" s="5"/>
      <c r="C47" s="5"/>
      <c r="D47" s="5"/>
      <c r="E47" s="27"/>
      <c r="F47" s="27"/>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row>
    <row r="48" spans="1:98" x14ac:dyDescent="0.25">
      <c r="B48" s="5"/>
      <c r="C48" s="5"/>
      <c r="D48" s="5"/>
      <c r="E48" s="27"/>
      <c r="F48" s="27"/>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row>
    <row r="49" spans="2:98" x14ac:dyDescent="0.25">
      <c r="B49" s="5"/>
      <c r="C49" s="5"/>
      <c r="D49" s="5"/>
      <c r="E49" s="27"/>
      <c r="F49" s="27"/>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row>
    <row r="50" spans="2:98" x14ac:dyDescent="0.25">
      <c r="B50" s="5"/>
      <c r="C50" s="5"/>
      <c r="D50" s="5"/>
      <c r="E50" s="27"/>
      <c r="F50" s="27"/>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row>
    <row r="51" spans="2:98" x14ac:dyDescent="0.25">
      <c r="B51" s="5"/>
      <c r="C51" s="5"/>
      <c r="D51" s="5"/>
      <c r="E51" s="27"/>
      <c r="F51" s="27"/>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row>
    <row r="52" spans="2:98" x14ac:dyDescent="0.25">
      <c r="B52" s="5"/>
      <c r="C52" s="5"/>
      <c r="D52" s="5"/>
      <c r="E52" s="27"/>
      <c r="F52" s="27"/>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row>
    <row r="53" spans="2:98" x14ac:dyDescent="0.25">
      <c r="B53" s="5"/>
      <c r="C53" s="5"/>
      <c r="D53" s="5"/>
      <c r="E53" s="27"/>
      <c r="F53" s="27"/>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row>
    <row r="54" spans="2:98" x14ac:dyDescent="0.25">
      <c r="B54" s="5"/>
      <c r="C54" s="5"/>
      <c r="D54" s="5"/>
      <c r="E54" s="27"/>
      <c r="F54" s="27"/>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row>
    <row r="55" spans="2:98" x14ac:dyDescent="0.25">
      <c r="B55" s="5"/>
      <c r="C55" s="5"/>
      <c r="D55" s="5"/>
      <c r="E55" s="27"/>
      <c r="F55" s="27"/>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row>
    <row r="56" spans="2:98" x14ac:dyDescent="0.25">
      <c r="B56" s="5"/>
      <c r="C56" s="5"/>
      <c r="D56" s="5"/>
      <c r="E56" s="27"/>
      <c r="F56" s="27"/>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row>
    <row r="57" spans="2:98" x14ac:dyDescent="0.25">
      <c r="B57" s="5"/>
      <c r="C57" s="5"/>
      <c r="D57" s="5"/>
      <c r="E57" s="27"/>
      <c r="F57" s="27"/>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row>
    <row r="58" spans="2:98" x14ac:dyDescent="0.25">
      <c r="B58" s="5"/>
      <c r="C58" s="5"/>
      <c r="D58" s="5"/>
      <c r="E58" s="27"/>
      <c r="F58" s="27"/>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row>
    <row r="59" spans="2:98" x14ac:dyDescent="0.25">
      <c r="B59" s="5"/>
      <c r="C59" s="5"/>
      <c r="D59" s="5"/>
      <c r="E59" s="27"/>
      <c r="F59" s="27"/>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row>
    <row r="60" spans="2:98" x14ac:dyDescent="0.25">
      <c r="B60" s="5"/>
      <c r="C60" s="5"/>
      <c r="D60" s="5"/>
      <c r="E60" s="27"/>
      <c r="F60" s="27"/>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row>
    <row r="61" spans="2:98" x14ac:dyDescent="0.25">
      <c r="B61" s="5"/>
      <c r="C61" s="5"/>
      <c r="D61" s="5"/>
      <c r="E61" s="27"/>
      <c r="F61" s="27"/>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row>
    <row r="62" spans="2:98" x14ac:dyDescent="0.25">
      <c r="B62" s="5"/>
      <c r="C62" s="5"/>
      <c r="D62" s="5"/>
      <c r="E62" s="27"/>
      <c r="F62" s="27"/>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row>
    <row r="63" spans="2:98" x14ac:dyDescent="0.25">
      <c r="B63" s="5"/>
      <c r="C63" s="5"/>
      <c r="D63" s="5"/>
      <c r="E63" s="27"/>
      <c r="F63" s="27"/>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row>
    <row r="64" spans="2:98" x14ac:dyDescent="0.25">
      <c r="B64" s="5"/>
      <c r="C64" s="5"/>
      <c r="D64" s="5"/>
      <c r="E64" s="27"/>
      <c r="F64" s="27"/>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row>
    <row r="65" spans="2:98" x14ac:dyDescent="0.25">
      <c r="B65" s="5"/>
      <c r="C65" s="5"/>
      <c r="D65" s="5"/>
      <c r="E65" s="27"/>
      <c r="F65" s="27"/>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row>
    <row r="66" spans="2:98" x14ac:dyDescent="0.25">
      <c r="B66" s="5"/>
      <c r="C66" s="5"/>
      <c r="D66" s="5"/>
      <c r="E66" s="27"/>
      <c r="F66" s="27"/>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row>
    <row r="67" spans="2:98" x14ac:dyDescent="0.25">
      <c r="B67" s="5"/>
      <c r="C67" s="5"/>
      <c r="D67" s="5"/>
      <c r="E67" s="27"/>
      <c r="F67" s="27"/>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row>
    <row r="68" spans="2:98" x14ac:dyDescent="0.25">
      <c r="B68" s="5"/>
      <c r="C68" s="5"/>
      <c r="D68" s="5"/>
      <c r="E68" s="27"/>
      <c r="F68" s="27"/>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row>
    <row r="69" spans="2:98" x14ac:dyDescent="0.25">
      <c r="B69" s="5"/>
      <c r="C69" s="5"/>
      <c r="D69" s="5"/>
      <c r="E69" s="27"/>
      <c r="F69" s="27"/>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row>
    <row r="70" spans="2:98" x14ac:dyDescent="0.25">
      <c r="B70" s="5"/>
      <c r="C70" s="5"/>
      <c r="D70" s="5"/>
      <c r="E70" s="27"/>
      <c r="F70" s="27"/>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row>
    <row r="71" spans="2:98" x14ac:dyDescent="0.25">
      <c r="B71" s="5"/>
      <c r="C71" s="5"/>
      <c r="D71" s="5"/>
      <c r="E71" s="27"/>
      <c r="F71" s="27"/>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row>
    <row r="72" spans="2:98" x14ac:dyDescent="0.25">
      <c r="B72" s="5"/>
      <c r="C72" s="5"/>
      <c r="D72" s="5"/>
      <c r="E72" s="27"/>
      <c r="F72" s="27"/>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row>
    <row r="73" spans="2:98" x14ac:dyDescent="0.25">
      <c r="B73" s="5"/>
      <c r="C73" s="5"/>
      <c r="D73" s="5"/>
      <c r="E73" s="27"/>
      <c r="F73" s="27"/>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row>
    <row r="74" spans="2:98" x14ac:dyDescent="0.25">
      <c r="B74" s="5"/>
      <c r="C74" s="5"/>
      <c r="D74" s="5"/>
      <c r="E74" s="27"/>
      <c r="F74" s="27"/>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row>
    <row r="75" spans="2:98" x14ac:dyDescent="0.25">
      <c r="B75" s="5"/>
      <c r="C75" s="5"/>
      <c r="D75" s="5"/>
      <c r="E75" s="27"/>
      <c r="F75" s="27"/>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row>
    <row r="76" spans="2:98" x14ac:dyDescent="0.2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row>
    <row r="77" spans="2:98" x14ac:dyDescent="0.2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row>
    <row r="78" spans="2:98" x14ac:dyDescent="0.2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row>
    <row r="79" spans="2:98" x14ac:dyDescent="0.2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row>
    <row r="80" spans="2:98" x14ac:dyDescent="0.2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row>
    <row r="81" spans="8:98" x14ac:dyDescent="0.2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row>
    <row r="82" spans="8:98" x14ac:dyDescent="0.2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row>
    <row r="83" spans="8:98" x14ac:dyDescent="0.2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row>
    <row r="84" spans="8:98" x14ac:dyDescent="0.2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row>
    <row r="85" spans="8:98" x14ac:dyDescent="0.2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row>
    <row r="86" spans="8:98" x14ac:dyDescent="0.2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row>
    <row r="87" spans="8:98" x14ac:dyDescent="0.2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row>
    <row r="88" spans="8:98" x14ac:dyDescent="0.2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row>
    <row r="89" spans="8:98" x14ac:dyDescent="0.2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row>
    <row r="90" spans="8:98" x14ac:dyDescent="0.2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row>
    <row r="91" spans="8:98" x14ac:dyDescent="0.2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row>
    <row r="92" spans="8:98" x14ac:dyDescent="0.2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row>
    <row r="93" spans="8:98" x14ac:dyDescent="0.2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row>
    <row r="94" spans="8:98" x14ac:dyDescent="0.2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row>
    <row r="95" spans="8:98" x14ac:dyDescent="0.2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row>
    <row r="96" spans="8:98" x14ac:dyDescent="0.2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row>
    <row r="97" spans="8:98" x14ac:dyDescent="0.2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row>
    <row r="98" spans="8:98" x14ac:dyDescent="0.2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row>
    <row r="99" spans="8:98" x14ac:dyDescent="0.2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row>
    <row r="100" spans="8:98" x14ac:dyDescent="0.2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row>
    <row r="101" spans="8:98" x14ac:dyDescent="0.2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row>
    <row r="102" spans="8:98" x14ac:dyDescent="0.2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row>
    <row r="103" spans="8:98" x14ac:dyDescent="0.2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row>
    <row r="104" spans="8:98" x14ac:dyDescent="0.2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row>
    <row r="105" spans="8:98" x14ac:dyDescent="0.2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row>
    <row r="106" spans="8:98" x14ac:dyDescent="0.2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row>
    <row r="107" spans="8:98" x14ac:dyDescent="0.2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row>
    <row r="108" spans="8:98" x14ac:dyDescent="0.2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row>
    <row r="109" spans="8:98" x14ac:dyDescent="0.2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row>
    <row r="110" spans="8:98" x14ac:dyDescent="0.2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row>
    <row r="111" spans="8:98" x14ac:dyDescent="0.2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row>
    <row r="112" spans="8:98" x14ac:dyDescent="0.2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row>
    <row r="113" spans="8:98" x14ac:dyDescent="0.2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row>
    <row r="114" spans="8:98" x14ac:dyDescent="0.2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row>
    <row r="115" spans="8:98" x14ac:dyDescent="0.2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row>
    <row r="116" spans="8:98" x14ac:dyDescent="0.2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row>
    <row r="117" spans="8:98" x14ac:dyDescent="0.2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row>
    <row r="118" spans="8:98" x14ac:dyDescent="0.2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row>
    <row r="119" spans="8:98" x14ac:dyDescent="0.2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row>
    <row r="120" spans="8:98" x14ac:dyDescent="0.2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row>
    <row r="121" spans="8:98" x14ac:dyDescent="0.2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row>
    <row r="122" spans="8:98" x14ac:dyDescent="0.2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row>
    <row r="123" spans="8:98" x14ac:dyDescent="0.2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row>
    <row r="124" spans="8:98" x14ac:dyDescent="0.2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row>
    <row r="125" spans="8:98" x14ac:dyDescent="0.2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row>
    <row r="126" spans="8:98" x14ac:dyDescent="0.2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row>
    <row r="127" spans="8:98" x14ac:dyDescent="0.2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row>
    <row r="128" spans="8:98" x14ac:dyDescent="0.2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row>
    <row r="129" spans="8:98" x14ac:dyDescent="0.2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row>
    <row r="130" spans="8:98" x14ac:dyDescent="0.2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row>
    <row r="131" spans="8:98" x14ac:dyDescent="0.2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row>
    <row r="132" spans="8:98" x14ac:dyDescent="0.2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row>
    <row r="133" spans="8:98" x14ac:dyDescent="0.2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row>
    <row r="134" spans="8:98" x14ac:dyDescent="0.2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row>
    <row r="135" spans="8:98" x14ac:dyDescent="0.2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row>
    <row r="136" spans="8:98" x14ac:dyDescent="0.2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row>
    <row r="137" spans="8:98" x14ac:dyDescent="0.2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row>
    <row r="138" spans="8:98" x14ac:dyDescent="0.2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row>
    <row r="139" spans="8:98" x14ac:dyDescent="0.2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row>
    <row r="140" spans="8:98" x14ac:dyDescent="0.2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row>
    <row r="141" spans="8:98" x14ac:dyDescent="0.2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row>
    <row r="142" spans="8:98" x14ac:dyDescent="0.2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row>
    <row r="143" spans="8:98" x14ac:dyDescent="0.2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row>
    <row r="144" spans="8:98" x14ac:dyDescent="0.2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row>
    <row r="145" spans="8:98" x14ac:dyDescent="0.2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row>
    <row r="146" spans="8:98" x14ac:dyDescent="0.2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row>
    <row r="147" spans="8:98" x14ac:dyDescent="0.2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row>
    <row r="148" spans="8:98" x14ac:dyDescent="0.2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row>
    <row r="149" spans="8:98" x14ac:dyDescent="0.2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row>
    <row r="150" spans="8:98" x14ac:dyDescent="0.2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row>
    <row r="151" spans="8:98" x14ac:dyDescent="0.2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row>
    <row r="152" spans="8:98" x14ac:dyDescent="0.2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row>
    <row r="153" spans="8:98" x14ac:dyDescent="0.2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row>
    <row r="154" spans="8:98" x14ac:dyDescent="0.2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row>
    <row r="155" spans="8:98" x14ac:dyDescent="0.2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row>
    <row r="156" spans="8:98" x14ac:dyDescent="0.2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row>
    <row r="157" spans="8:98" x14ac:dyDescent="0.2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row>
    <row r="158" spans="8:98" x14ac:dyDescent="0.2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row>
    <row r="159" spans="8:98" x14ac:dyDescent="0.2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row>
    <row r="160" spans="8:98" x14ac:dyDescent="0.2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row>
    <row r="161" spans="8:98" x14ac:dyDescent="0.2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row>
    <row r="162" spans="8:98" x14ac:dyDescent="0.2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row>
    <row r="163" spans="8:98" x14ac:dyDescent="0.2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row>
    <row r="164" spans="8:98" x14ac:dyDescent="0.2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row>
    <row r="165" spans="8:98" x14ac:dyDescent="0.2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row>
    <row r="166" spans="8:98" x14ac:dyDescent="0.2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row>
    <row r="167" spans="8:98" x14ac:dyDescent="0.2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row>
    <row r="168" spans="8:98" x14ac:dyDescent="0.2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row>
    <row r="169" spans="8:98" x14ac:dyDescent="0.2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row>
    <row r="170" spans="8:98" x14ac:dyDescent="0.2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row>
    <row r="171" spans="8:98" x14ac:dyDescent="0.2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row>
    <row r="172" spans="8:98" x14ac:dyDescent="0.2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row>
    <row r="173" spans="8:98" x14ac:dyDescent="0.2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row>
    <row r="174" spans="8:98" x14ac:dyDescent="0.2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row>
    <row r="175" spans="8:98" x14ac:dyDescent="0.2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row>
    <row r="176" spans="8:98" x14ac:dyDescent="0.2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row>
    <row r="177" spans="8:98" x14ac:dyDescent="0.2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row>
    <row r="178" spans="8:98" x14ac:dyDescent="0.2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row>
    <row r="179" spans="8:98" x14ac:dyDescent="0.2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row>
    <row r="180" spans="8:98" x14ac:dyDescent="0.2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row>
    <row r="181" spans="8:98" x14ac:dyDescent="0.2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row>
    <row r="182" spans="8:98" x14ac:dyDescent="0.2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row>
    <row r="183" spans="8:98" x14ac:dyDescent="0.2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row>
    <row r="184" spans="8:98" x14ac:dyDescent="0.2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row>
    <row r="185" spans="8:98" x14ac:dyDescent="0.2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row>
    <row r="186" spans="8:98" x14ac:dyDescent="0.2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row>
    <row r="187" spans="8:98" x14ac:dyDescent="0.2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row>
    <row r="188" spans="8:98" x14ac:dyDescent="0.2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row>
    <row r="189" spans="8:98" x14ac:dyDescent="0.2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row>
    <row r="190" spans="8:98" x14ac:dyDescent="0.2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row>
    <row r="191" spans="8:98" x14ac:dyDescent="0.2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row>
    <row r="192" spans="8:98" x14ac:dyDescent="0.2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row>
    <row r="193" spans="8:98" x14ac:dyDescent="0.2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row>
    <row r="194" spans="8:98" x14ac:dyDescent="0.2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row>
    <row r="195" spans="8:98" x14ac:dyDescent="0.2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row>
    <row r="196" spans="8:98" x14ac:dyDescent="0.2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row>
    <row r="197" spans="8:98" x14ac:dyDescent="0.2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row>
    <row r="198" spans="8:98" x14ac:dyDescent="0.2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row>
    <row r="199" spans="8:98" x14ac:dyDescent="0.2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row>
    <row r="200" spans="8:98" x14ac:dyDescent="0.2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row>
    <row r="201" spans="8:98" x14ac:dyDescent="0.2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row>
    <row r="202" spans="8:98" x14ac:dyDescent="0.2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row>
    <row r="203" spans="8:98" x14ac:dyDescent="0.2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row>
    <row r="204" spans="8:98" x14ac:dyDescent="0.2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row>
    <row r="205" spans="8:98" x14ac:dyDescent="0.2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row>
    <row r="206" spans="8:98" x14ac:dyDescent="0.2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row>
    <row r="207" spans="8:98" x14ac:dyDescent="0.2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row>
    <row r="208" spans="8:98" x14ac:dyDescent="0.2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row>
    <row r="209" spans="8:98" x14ac:dyDescent="0.2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row>
    <row r="210" spans="8:98" x14ac:dyDescent="0.2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row>
    <row r="211" spans="8:98" x14ac:dyDescent="0.2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row>
    <row r="212" spans="8:98" x14ac:dyDescent="0.2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row>
    <row r="213" spans="8:98" x14ac:dyDescent="0.2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row>
    <row r="214" spans="8:98" x14ac:dyDescent="0.2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row>
    <row r="215" spans="8:98" x14ac:dyDescent="0.2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row>
    <row r="216" spans="8:98" x14ac:dyDescent="0.2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row>
    <row r="217" spans="8:98" x14ac:dyDescent="0.2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row>
    <row r="218" spans="8:98" x14ac:dyDescent="0.2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row>
    <row r="219" spans="8:98" x14ac:dyDescent="0.2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row>
    <row r="220" spans="8:98" x14ac:dyDescent="0.2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row>
    <row r="221" spans="8:98" x14ac:dyDescent="0.2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row>
    <row r="222" spans="8:98" x14ac:dyDescent="0.2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row>
    <row r="223" spans="8:98" x14ac:dyDescent="0.2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row>
    <row r="224" spans="8:98" x14ac:dyDescent="0.2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row>
    <row r="225" spans="8:98" x14ac:dyDescent="0.2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row>
    <row r="226" spans="8:98" x14ac:dyDescent="0.2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row>
    <row r="227" spans="8:98" x14ac:dyDescent="0.2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row>
    <row r="228" spans="8:98" x14ac:dyDescent="0.2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row>
    <row r="229" spans="8:98" x14ac:dyDescent="0.2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row>
    <row r="230" spans="8:98" x14ac:dyDescent="0.2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row>
    <row r="231" spans="8:98" x14ac:dyDescent="0.2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row>
    <row r="232" spans="8:98" x14ac:dyDescent="0.2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row>
    <row r="233" spans="8:98" x14ac:dyDescent="0.2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row>
    <row r="234" spans="8:98" x14ac:dyDescent="0.2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row>
    <row r="235" spans="8:98" x14ac:dyDescent="0.2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row>
    <row r="236" spans="8:98" x14ac:dyDescent="0.2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row>
    <row r="237" spans="8:98" x14ac:dyDescent="0.2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row>
    <row r="238" spans="8:98" x14ac:dyDescent="0.2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row>
    <row r="239" spans="8:98" x14ac:dyDescent="0.2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row>
    <row r="240" spans="8:98" x14ac:dyDescent="0.2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row>
    <row r="241" spans="8:98" x14ac:dyDescent="0.2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row>
    <row r="242" spans="8:98" x14ac:dyDescent="0.2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row>
    <row r="243" spans="8:98" x14ac:dyDescent="0.2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row>
    <row r="244" spans="8:98" x14ac:dyDescent="0.2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row>
    <row r="245" spans="8:98" x14ac:dyDescent="0.2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row>
    <row r="246" spans="8:98" x14ac:dyDescent="0.2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row>
    <row r="247" spans="8:98" x14ac:dyDescent="0.2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row>
    <row r="248" spans="8:98" x14ac:dyDescent="0.2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row>
    <row r="249" spans="8:98" x14ac:dyDescent="0.2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row>
    <row r="250" spans="8:98" x14ac:dyDescent="0.2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row>
    <row r="251" spans="8:98" x14ac:dyDescent="0.2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row>
    <row r="252" spans="8:98" x14ac:dyDescent="0.2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row>
    <row r="253" spans="8:98" x14ac:dyDescent="0.2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row>
    <row r="254" spans="8:98" x14ac:dyDescent="0.2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row>
    <row r="255" spans="8:98" x14ac:dyDescent="0.2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row>
    <row r="256" spans="8:98" x14ac:dyDescent="0.2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row>
    <row r="257" spans="8:98" x14ac:dyDescent="0.2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row>
    <row r="258" spans="8:98" x14ac:dyDescent="0.2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row>
    <row r="259" spans="8:98" x14ac:dyDescent="0.2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row>
    <row r="260" spans="8:98" x14ac:dyDescent="0.2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row>
    <row r="261" spans="8:98" x14ac:dyDescent="0.2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row>
    <row r="262" spans="8:98" x14ac:dyDescent="0.2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row>
    <row r="263" spans="8:98" x14ac:dyDescent="0.2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row>
    <row r="264" spans="8:98" x14ac:dyDescent="0.2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row>
    <row r="265" spans="8:98" x14ac:dyDescent="0.2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row>
    <row r="266" spans="8:98" x14ac:dyDescent="0.2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row>
    <row r="267" spans="8:98" x14ac:dyDescent="0.2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row>
    <row r="268" spans="8:98" x14ac:dyDescent="0.2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row>
    <row r="269" spans="8:98" x14ac:dyDescent="0.2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row>
    <row r="270" spans="8:98" x14ac:dyDescent="0.2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row>
    <row r="271" spans="8:98" x14ac:dyDescent="0.2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row>
    <row r="272" spans="8:98" x14ac:dyDescent="0.2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row>
    <row r="273" spans="8:98" x14ac:dyDescent="0.2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row>
    <row r="274" spans="8:98" x14ac:dyDescent="0.2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row>
    <row r="275" spans="8:98" x14ac:dyDescent="0.2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row>
    <row r="276" spans="8:98" x14ac:dyDescent="0.2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row>
    <row r="277" spans="8:98" x14ac:dyDescent="0.2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row>
    <row r="278" spans="8:98" x14ac:dyDescent="0.2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row>
    <row r="279" spans="8:98" x14ac:dyDescent="0.2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row>
    <row r="280" spans="8:98" x14ac:dyDescent="0.2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row>
    <row r="281" spans="8:98" x14ac:dyDescent="0.2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row>
    <row r="282" spans="8:98" x14ac:dyDescent="0.2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row>
    <row r="283" spans="8:98" x14ac:dyDescent="0.2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row>
    <row r="284" spans="8:98" x14ac:dyDescent="0.2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row>
    <row r="285" spans="8:98" x14ac:dyDescent="0.2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row>
    <row r="286" spans="8:98" x14ac:dyDescent="0.2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row>
    <row r="287" spans="8:98" x14ac:dyDescent="0.2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row>
    <row r="288" spans="8:98" x14ac:dyDescent="0.2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row>
    <row r="289" spans="8:98" x14ac:dyDescent="0.2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row>
    <row r="290" spans="8:98" x14ac:dyDescent="0.2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row>
    <row r="291" spans="8:98" x14ac:dyDescent="0.2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row>
    <row r="292" spans="8:98" x14ac:dyDescent="0.2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row>
    <row r="293" spans="8:98" x14ac:dyDescent="0.2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row>
    <row r="294" spans="8:98" x14ac:dyDescent="0.2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row>
    <row r="295" spans="8:98" x14ac:dyDescent="0.2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row>
    <row r="296" spans="8:98" x14ac:dyDescent="0.2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row>
    <row r="297" spans="8:98" x14ac:dyDescent="0.2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row>
    <row r="298" spans="8:98" x14ac:dyDescent="0.2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row>
    <row r="299" spans="8:98" x14ac:dyDescent="0.2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row>
    <row r="300" spans="8:98" x14ac:dyDescent="0.2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row>
    <row r="301" spans="8:98" x14ac:dyDescent="0.2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row>
    <row r="302" spans="8:98" x14ac:dyDescent="0.2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row>
    <row r="303" spans="8:98" x14ac:dyDescent="0.2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row>
    <row r="304" spans="8:98" x14ac:dyDescent="0.2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row>
    <row r="305" spans="8:98" x14ac:dyDescent="0.2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row>
    <row r="306" spans="8:98" x14ac:dyDescent="0.2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row>
    <row r="307" spans="8:98" x14ac:dyDescent="0.2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row>
    <row r="308" spans="8:98" x14ac:dyDescent="0.2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row>
    <row r="309" spans="8:98" x14ac:dyDescent="0.2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row>
    <row r="310" spans="8:98" x14ac:dyDescent="0.2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row>
    <row r="311" spans="8:98" x14ac:dyDescent="0.2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row>
    <row r="312" spans="8:98" x14ac:dyDescent="0.2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row>
    <row r="313" spans="8:98" x14ac:dyDescent="0.2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row>
    <row r="314" spans="8:98" x14ac:dyDescent="0.2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row>
    <row r="315" spans="8:98" x14ac:dyDescent="0.2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row>
    <row r="316" spans="8:98" x14ac:dyDescent="0.2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row>
    <row r="317" spans="8:98" x14ac:dyDescent="0.2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row>
    <row r="318" spans="8:98" x14ac:dyDescent="0.2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row>
    <row r="319" spans="8:98" x14ac:dyDescent="0.2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row>
    <row r="320" spans="8:98" x14ac:dyDescent="0.2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row>
    <row r="321" spans="8:98" x14ac:dyDescent="0.2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row>
    <row r="322" spans="8:98" x14ac:dyDescent="0.2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row>
    <row r="323" spans="8:98" x14ac:dyDescent="0.2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row>
    <row r="324" spans="8:98" x14ac:dyDescent="0.2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row>
    <row r="325" spans="8:98" x14ac:dyDescent="0.2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row>
    <row r="326" spans="8:98" x14ac:dyDescent="0.2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row>
    <row r="327" spans="8:98" x14ac:dyDescent="0.2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row>
    <row r="328" spans="8:98" x14ac:dyDescent="0.2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row>
    <row r="329" spans="8:98" x14ac:dyDescent="0.2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row>
    <row r="330" spans="8:98" x14ac:dyDescent="0.2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row>
    <row r="331" spans="8:98" x14ac:dyDescent="0.2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row>
    <row r="332" spans="8:98" x14ac:dyDescent="0.2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row>
    <row r="333" spans="8:98" x14ac:dyDescent="0.2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row>
    <row r="334" spans="8:98" x14ac:dyDescent="0.2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row>
    <row r="335" spans="8:98" x14ac:dyDescent="0.2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row>
    <row r="336" spans="8:98" x14ac:dyDescent="0.2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row>
    <row r="337" spans="8:98" x14ac:dyDescent="0.2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row>
    <row r="338" spans="8:98" x14ac:dyDescent="0.2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row>
    <row r="339" spans="8:98" x14ac:dyDescent="0.2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row>
    <row r="340" spans="8:98" x14ac:dyDescent="0.2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row>
    <row r="341" spans="8:98" x14ac:dyDescent="0.2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row>
    <row r="342" spans="8:98" x14ac:dyDescent="0.2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row>
    <row r="343" spans="8:98" x14ac:dyDescent="0.2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row>
    <row r="344" spans="8:98" x14ac:dyDescent="0.2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row>
    <row r="345" spans="8:98" x14ac:dyDescent="0.2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row>
    <row r="346" spans="8:98" x14ac:dyDescent="0.2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row>
    <row r="347" spans="8:98" x14ac:dyDescent="0.2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row>
    <row r="348" spans="8:98" x14ac:dyDescent="0.2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row>
    <row r="349" spans="8:98" x14ac:dyDescent="0.2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row>
    <row r="350" spans="8:98" x14ac:dyDescent="0.2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row>
    <row r="351" spans="8:98" x14ac:dyDescent="0.2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row>
    <row r="352" spans="8:98" x14ac:dyDescent="0.2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row>
    <row r="353" spans="8:98" x14ac:dyDescent="0.2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row>
    <row r="354" spans="8:98" x14ac:dyDescent="0.2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row>
    <row r="355" spans="8:98" x14ac:dyDescent="0.2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row>
    <row r="356" spans="8:98" x14ac:dyDescent="0.2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row>
    <row r="357" spans="8:98" x14ac:dyDescent="0.2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row>
    <row r="358" spans="8:98" x14ac:dyDescent="0.2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row>
    <row r="359" spans="8:98" x14ac:dyDescent="0.2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row>
    <row r="360" spans="8:98" x14ac:dyDescent="0.2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row>
    <row r="361" spans="8:98" x14ac:dyDescent="0.2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row>
    <row r="362" spans="8:98" x14ac:dyDescent="0.2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row>
    <row r="363" spans="8:98" x14ac:dyDescent="0.2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row>
    <row r="364" spans="8:98" x14ac:dyDescent="0.2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row>
    <row r="365" spans="8:98" x14ac:dyDescent="0.2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row>
    <row r="366" spans="8:98" x14ac:dyDescent="0.2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row>
    <row r="367" spans="8:98" x14ac:dyDescent="0.2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row>
    <row r="368" spans="8:98" x14ac:dyDescent="0.2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row>
    <row r="369" spans="8:98" x14ac:dyDescent="0.2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row>
    <row r="370" spans="8:98" x14ac:dyDescent="0.2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row>
    <row r="371" spans="8:98" x14ac:dyDescent="0.2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row>
    <row r="372" spans="8:98" x14ac:dyDescent="0.2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row>
    <row r="373" spans="8:98" x14ac:dyDescent="0.2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row>
    <row r="374" spans="8:98" x14ac:dyDescent="0.2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row>
    <row r="375" spans="8:98" x14ac:dyDescent="0.2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row>
    <row r="376" spans="8:98" x14ac:dyDescent="0.2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row>
    <row r="377" spans="8:98" x14ac:dyDescent="0.2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row>
    <row r="378" spans="8:98" x14ac:dyDescent="0.2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row>
    <row r="379" spans="8:98" x14ac:dyDescent="0.2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row>
    <row r="380" spans="8:98" x14ac:dyDescent="0.2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row>
    <row r="381" spans="8:98" x14ac:dyDescent="0.2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row>
    <row r="382" spans="8:98" x14ac:dyDescent="0.2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row>
    <row r="383" spans="8:98" x14ac:dyDescent="0.2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row>
    <row r="384" spans="8:98" x14ac:dyDescent="0.2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row>
    <row r="385" spans="8:98" x14ac:dyDescent="0.2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row>
    <row r="386" spans="8:98" x14ac:dyDescent="0.2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row>
    <row r="387" spans="8:98" x14ac:dyDescent="0.2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row>
    <row r="388" spans="8:98" x14ac:dyDescent="0.2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row>
    <row r="389" spans="8:98" x14ac:dyDescent="0.2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row>
    <row r="390" spans="8:98" x14ac:dyDescent="0.2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row>
    <row r="391" spans="8:98" x14ac:dyDescent="0.2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row>
    <row r="392" spans="8:98" x14ac:dyDescent="0.2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row>
  </sheetData>
  <sheetProtection algorithmName="SHA-512" hashValue="fuBphvReDrihjLyJXoBXiMnnzOe9wJIIwJe2WhzRX6L5niF7UTsgVnebGX6lOdQ3DSx8CjgtST0v7thWKs0Alw==" saltValue="RrYvKfdyajsja/Hqp8oKkA==" spinCount="100000" sheet="1" objects="1" scenarios="1"/>
  <mergeCells count="7">
    <mergeCell ref="B1:F1"/>
    <mergeCell ref="B31:F31"/>
    <mergeCell ref="B32:F32"/>
    <mergeCell ref="B35:F35"/>
    <mergeCell ref="B3:C3"/>
    <mergeCell ref="E3:F3"/>
    <mergeCell ref="B33:F3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P502"/>
  <sheetViews>
    <sheetView showGridLines="0" zoomScale="85" zoomScaleNormal="85" workbookViewId="0">
      <pane ySplit="1" topLeftCell="A2" activePane="bottomLeft" state="frozen"/>
      <selection pane="bottomLeft" activeCell="C37" sqref="C37"/>
    </sheetView>
  </sheetViews>
  <sheetFormatPr defaultRowHeight="15" x14ac:dyDescent="0.25"/>
  <cols>
    <col min="1" max="1" width="3" style="73" bestFit="1" customWidth="1"/>
    <col min="2" max="2" width="37.42578125" style="21" bestFit="1" customWidth="1"/>
    <col min="3" max="4" width="36.5703125" style="21" customWidth="1"/>
    <col min="5" max="5" width="24.5703125" style="21" customWidth="1"/>
    <col min="6" max="6" width="9.140625" style="21"/>
    <col min="7" max="7" width="37.42578125" style="21" bestFit="1" customWidth="1"/>
    <col min="8" max="8" width="33.140625" style="21" customWidth="1"/>
    <col min="9" max="16384" width="9.140625" style="21"/>
  </cols>
  <sheetData>
    <row r="1" spans="1:183" ht="26.25" x14ac:dyDescent="0.4">
      <c r="A1" s="51"/>
      <c r="B1" s="151" t="s">
        <v>24</v>
      </c>
      <c r="C1" s="151"/>
      <c r="D1" s="151"/>
      <c r="E1" s="151"/>
      <c r="F1" s="151"/>
      <c r="G1" s="151"/>
      <c r="H1" s="151"/>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row>
    <row r="2" spans="1:183" ht="15.75" thickBot="1" x14ac:dyDescent="0.3">
      <c r="A2" s="51"/>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row>
    <row r="3" spans="1:183" ht="18.75" x14ac:dyDescent="0.3">
      <c r="A3" s="51"/>
      <c r="B3" s="148" t="s">
        <v>11</v>
      </c>
      <c r="C3" s="149"/>
      <c r="D3" s="149"/>
      <c r="E3" s="150"/>
      <c r="F3" s="5"/>
      <c r="G3" s="148" t="s">
        <v>14</v>
      </c>
      <c r="H3" s="150"/>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row>
    <row r="4" spans="1:183" ht="18.75" x14ac:dyDescent="0.3">
      <c r="A4" s="51"/>
      <c r="B4" s="52"/>
      <c r="C4" s="53"/>
      <c r="D4" s="53"/>
      <c r="E4" s="54"/>
      <c r="F4" s="5"/>
      <c r="G4" s="55" t="s">
        <v>53</v>
      </c>
      <c r="H4" s="56">
        <v>500</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row>
    <row r="5" spans="1:183" ht="15.75" thickBot="1" x14ac:dyDescent="0.3">
      <c r="A5" s="51"/>
      <c r="B5" s="57" t="s">
        <v>140</v>
      </c>
      <c r="C5" s="4">
        <v>0</v>
      </c>
      <c r="D5" s="5"/>
      <c r="E5" s="35"/>
      <c r="F5" s="5"/>
      <c r="G5" s="58" t="s">
        <v>13</v>
      </c>
      <c r="H5" s="3">
        <v>0</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row>
    <row r="6" spans="1:183" ht="15.75" thickBot="1" x14ac:dyDescent="0.3">
      <c r="A6" s="51"/>
      <c r="B6" s="59" t="s">
        <v>10</v>
      </c>
      <c r="C6" s="4">
        <v>0</v>
      </c>
      <c r="D6" s="5"/>
      <c r="E6" s="35"/>
      <c r="F6" s="5"/>
      <c r="G6" s="5"/>
      <c r="H6" s="60"/>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row>
    <row r="7" spans="1:183" ht="18.75" x14ac:dyDescent="0.3">
      <c r="A7" s="51"/>
      <c r="B7" s="55"/>
      <c r="C7" s="5"/>
      <c r="D7" s="5"/>
      <c r="E7" s="35"/>
      <c r="F7" s="5"/>
      <c r="G7" s="148" t="s">
        <v>36</v>
      </c>
      <c r="H7" s="150"/>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row>
    <row r="8" spans="1:183" x14ac:dyDescent="0.25">
      <c r="A8" s="51"/>
      <c r="B8" s="55"/>
      <c r="C8" s="5"/>
      <c r="D8" s="5"/>
      <c r="E8" s="35"/>
      <c r="F8" s="5"/>
      <c r="G8" s="61" t="s">
        <v>37</v>
      </c>
      <c r="H8" s="3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row>
    <row r="9" spans="1:183" x14ac:dyDescent="0.25">
      <c r="A9" s="51"/>
      <c r="B9" s="55"/>
      <c r="C9" s="5"/>
      <c r="D9" s="5"/>
      <c r="E9" s="35"/>
      <c r="F9" s="5"/>
      <c r="G9" s="61" t="s">
        <v>38</v>
      </c>
      <c r="H9" s="3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row>
    <row r="10" spans="1:183" x14ac:dyDescent="0.25">
      <c r="A10" s="51"/>
      <c r="B10" s="55"/>
      <c r="C10" s="5"/>
      <c r="D10" s="5"/>
      <c r="E10" s="35"/>
      <c r="F10" s="5"/>
      <c r="G10" s="61"/>
      <c r="H10" s="3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row>
    <row r="11" spans="1:183" ht="15.75" thickBot="1" x14ac:dyDescent="0.3">
      <c r="A11" s="51"/>
      <c r="B11" s="55"/>
      <c r="C11" s="5"/>
      <c r="D11" s="5"/>
      <c r="E11" s="35"/>
      <c r="F11" s="5"/>
      <c r="G11" s="62" t="s">
        <v>39</v>
      </c>
      <c r="H11" s="3">
        <v>0</v>
      </c>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row>
    <row r="12" spans="1:183" x14ac:dyDescent="0.25">
      <c r="A12" s="51"/>
      <c r="B12" s="55"/>
      <c r="C12" s="5"/>
      <c r="D12" s="5"/>
      <c r="E12" s="35"/>
      <c r="F12" s="5"/>
      <c r="G12" s="5"/>
      <c r="H12" s="60"/>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row>
    <row r="13" spans="1:183" x14ac:dyDescent="0.25">
      <c r="A13" s="51"/>
      <c r="B13" s="63" t="s">
        <v>9</v>
      </c>
      <c r="C13" s="64" t="s">
        <v>141</v>
      </c>
      <c r="D13" s="64" t="s">
        <v>31</v>
      </c>
      <c r="E13" s="65" t="s">
        <v>12</v>
      </c>
      <c r="F13" s="5"/>
      <c r="G13" s="66"/>
      <c r="H13" s="66" t="s">
        <v>54</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row>
    <row r="14" spans="1:183" x14ac:dyDescent="0.25">
      <c r="A14" s="67">
        <f>Informatie!A3</f>
        <v>1</v>
      </c>
      <c r="B14" s="7" t="str">
        <f>Informatie!B3</f>
        <v>'t Twiespan</v>
      </c>
      <c r="C14" s="68">
        <f>Informatie!L3</f>
        <v>62308</v>
      </c>
      <c r="D14" s="68">
        <f>Informatie!M3</f>
        <v>75851</v>
      </c>
      <c r="E14" s="45">
        <f t="shared" ref="E14:E31" si="0">SUM(C14*$C$5)+(D14*$C$6)</f>
        <v>0</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row>
    <row r="15" spans="1:183" x14ac:dyDescent="0.25">
      <c r="A15" s="67">
        <f>Informatie!A4</f>
        <v>2</v>
      </c>
      <c r="B15" s="7" t="str">
        <f>Informatie!B4</f>
        <v>Oliebron</v>
      </c>
      <c r="C15" s="68">
        <f>Informatie!L4</f>
        <v>78174.333333333328</v>
      </c>
      <c r="D15" s="68">
        <f>Informatie!M4</f>
        <v>52346</v>
      </c>
      <c r="E15" s="45">
        <f t="shared" si="0"/>
        <v>0</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row>
    <row r="16" spans="1:183" x14ac:dyDescent="0.25">
      <c r="A16" s="67">
        <f>Informatie!A5</f>
        <v>3</v>
      </c>
      <c r="B16" s="7" t="str">
        <f>Informatie!B5</f>
        <v>De Bentetop</v>
      </c>
      <c r="C16" s="68">
        <f>Informatie!L5</f>
        <v>60600</v>
      </c>
      <c r="D16" s="68">
        <f>Informatie!M5</f>
        <v>30620.666666666668</v>
      </c>
      <c r="E16" s="45">
        <f t="shared" si="0"/>
        <v>0</v>
      </c>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row>
    <row r="17" spans="1:183" x14ac:dyDescent="0.25">
      <c r="A17" s="67">
        <f>Informatie!A6</f>
        <v>4</v>
      </c>
      <c r="B17" s="7" t="str">
        <f>Informatie!B6</f>
        <v>Groen v Prinsterer</v>
      </c>
      <c r="C17" s="68">
        <f>Informatie!L6</f>
        <v>90934.666666666672</v>
      </c>
      <c r="D17" s="68">
        <f>Informatie!M6</f>
        <v>47317.333333333336</v>
      </c>
      <c r="E17" s="45">
        <f t="shared" si="0"/>
        <v>0</v>
      </c>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row>
    <row r="18" spans="1:183" x14ac:dyDescent="0.25">
      <c r="A18" s="67">
        <f>Informatie!A7</f>
        <v>5</v>
      </c>
      <c r="B18" s="7" t="str">
        <f>Informatie!B7</f>
        <v>De Bron, bgg</v>
      </c>
      <c r="C18" s="68">
        <f>Informatie!L7</f>
        <v>31160</v>
      </c>
      <c r="D18" s="68">
        <f>Informatie!M7</f>
        <v>48322.333333333336</v>
      </c>
      <c r="E18" s="45">
        <f t="shared" si="0"/>
        <v>0</v>
      </c>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row>
    <row r="19" spans="1:183" x14ac:dyDescent="0.25">
      <c r="A19" s="67">
        <f>Informatie!A8</f>
        <v>6</v>
      </c>
      <c r="B19" s="7" t="str">
        <f>Informatie!B8</f>
        <v>Het Anker, Zwaluwenveld</v>
      </c>
      <c r="C19" s="68">
        <f>Informatie!L8</f>
        <v>16523.666666666668</v>
      </c>
      <c r="D19" s="68">
        <f>Informatie!M8</f>
        <v>14293.333333333334</v>
      </c>
      <c r="E19" s="45">
        <f t="shared" si="0"/>
        <v>0</v>
      </c>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row>
    <row r="20" spans="1:183" x14ac:dyDescent="0.25">
      <c r="A20" s="67">
        <f>Informatie!A9</f>
        <v>7</v>
      </c>
      <c r="B20" s="7" t="str">
        <f>Informatie!B9</f>
        <v>De Brug</v>
      </c>
      <c r="C20" s="68">
        <f>Informatie!L9</f>
        <v>60476.666666666664</v>
      </c>
      <c r="D20" s="68">
        <f>Informatie!M9</f>
        <v>47703.333333333336</v>
      </c>
      <c r="E20" s="45">
        <f t="shared" si="0"/>
        <v>0</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row>
    <row r="21" spans="1:183" x14ac:dyDescent="0.25">
      <c r="A21" s="67">
        <f>Informatie!A10</f>
        <v>8</v>
      </c>
      <c r="B21" s="7" t="str">
        <f>Informatie!B10</f>
        <v>De Bron, 1e etage</v>
      </c>
      <c r="C21" s="68">
        <f>Informatie!L10</f>
        <v>35609</v>
      </c>
      <c r="D21" s="68">
        <f>Informatie!M10</f>
        <v>57376.333333333336</v>
      </c>
      <c r="E21" s="45">
        <f t="shared" si="0"/>
        <v>0</v>
      </c>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row>
    <row r="22" spans="1:183" x14ac:dyDescent="0.25">
      <c r="A22" s="67">
        <f>Informatie!A11</f>
        <v>9</v>
      </c>
      <c r="B22" s="7" t="str">
        <f>Informatie!B11</f>
        <v>Bestuurskantoor Viviani</v>
      </c>
      <c r="C22" s="68">
        <f>Informatie!L11</f>
        <v>2975</v>
      </c>
      <c r="D22" s="68">
        <f>Informatie!M11</f>
        <v>5394.666666666667</v>
      </c>
      <c r="E22" s="45">
        <f t="shared" si="0"/>
        <v>0</v>
      </c>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row>
    <row r="23" spans="1:183" x14ac:dyDescent="0.25">
      <c r="A23" s="67">
        <f>Informatie!A12</f>
        <v>10</v>
      </c>
      <c r="B23" s="7" t="str">
        <f>Informatie!B12</f>
        <v>Het Palet</v>
      </c>
      <c r="C23" s="68">
        <f>Informatie!L12</f>
        <v>77543.333333333328</v>
      </c>
      <c r="D23" s="68">
        <f>Informatie!M12</f>
        <v>45832</v>
      </c>
      <c r="E23" s="45">
        <f t="shared" si="0"/>
        <v>0</v>
      </c>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row>
    <row r="24" spans="1:183" x14ac:dyDescent="0.25">
      <c r="A24" s="67">
        <f>Informatie!A13</f>
        <v>11</v>
      </c>
      <c r="B24" s="7" t="str">
        <f>Informatie!B13</f>
        <v>De Kap</v>
      </c>
      <c r="C24" s="68">
        <f>Informatie!L13</f>
        <v>15873</v>
      </c>
      <c r="D24" s="68">
        <f>Informatie!M13</f>
        <v>70175.333333333328</v>
      </c>
      <c r="E24" s="45">
        <f t="shared" si="0"/>
        <v>0</v>
      </c>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row>
    <row r="25" spans="1:183" x14ac:dyDescent="0.25">
      <c r="A25" s="67">
        <f>Informatie!A14</f>
        <v>12</v>
      </c>
      <c r="B25" s="7" t="str">
        <f>Informatie!B14</f>
        <v>Willem Alexander</v>
      </c>
      <c r="C25" s="68">
        <f>Informatie!L14</f>
        <v>12053.333333333334</v>
      </c>
      <c r="D25" s="68">
        <f>Informatie!M14</f>
        <v>22419</v>
      </c>
      <c r="E25" s="45">
        <f t="shared" si="0"/>
        <v>0</v>
      </c>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row>
    <row r="26" spans="1:183" x14ac:dyDescent="0.25">
      <c r="A26" s="67">
        <f>Informatie!A15</f>
        <v>13</v>
      </c>
      <c r="B26" s="7" t="str">
        <f>Informatie!B15</f>
        <v>Het Anker, Distelvink</v>
      </c>
      <c r="C26" s="68">
        <f>Informatie!L15</f>
        <v>51180.666666666664</v>
      </c>
      <c r="D26" s="68">
        <f>Informatie!M15</f>
        <v>37591</v>
      </c>
      <c r="E26" s="45">
        <f t="shared" si="0"/>
        <v>0</v>
      </c>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row>
    <row r="27" spans="1:183" x14ac:dyDescent="0.25">
      <c r="A27" s="67">
        <f>Informatie!A16</f>
        <v>14</v>
      </c>
      <c r="B27" s="7" t="str">
        <f>Informatie!B16</f>
        <v>Braakhekkeschool</v>
      </c>
      <c r="C27" s="68">
        <f>Informatie!L16</f>
        <v>16192</v>
      </c>
      <c r="D27" s="68">
        <f>Informatie!M16</f>
        <v>18390</v>
      </c>
      <c r="E27" s="45">
        <f t="shared" si="0"/>
        <v>0</v>
      </c>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row>
    <row r="28" spans="1:183" x14ac:dyDescent="0.25">
      <c r="A28" s="67">
        <f>Informatie!A17</f>
        <v>15</v>
      </c>
      <c r="B28" s="7" t="str">
        <f>Informatie!B17</f>
        <v>Het Talent</v>
      </c>
      <c r="C28" s="68">
        <f>Informatie!L17</f>
        <v>29501.333333333332</v>
      </c>
      <c r="D28" s="68">
        <f>Informatie!M17</f>
        <v>24255.666666666668</v>
      </c>
      <c r="E28" s="45">
        <f t="shared" si="0"/>
        <v>0</v>
      </c>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row>
    <row r="29" spans="1:183" x14ac:dyDescent="0.25">
      <c r="A29" s="67">
        <f>Informatie!A18</f>
        <v>16</v>
      </c>
      <c r="B29" s="7" t="str">
        <f>Informatie!B18</f>
        <v>De Zwaluw</v>
      </c>
      <c r="C29" s="68">
        <f>Informatie!L18</f>
        <v>13468.333333333334</v>
      </c>
      <c r="D29" s="68">
        <f>Informatie!M18</f>
        <v>15925</v>
      </c>
      <c r="E29" s="45">
        <f t="shared" si="0"/>
        <v>0</v>
      </c>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row>
    <row r="30" spans="1:183" hidden="1" x14ac:dyDescent="0.25">
      <c r="A30" s="67" t="e">
        <f>Informatie!#REF!</f>
        <v>#REF!</v>
      </c>
      <c r="B30" s="7"/>
      <c r="C30" s="68"/>
      <c r="D30" s="68"/>
      <c r="E30" s="45">
        <f t="shared" si="0"/>
        <v>0</v>
      </c>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row>
    <row r="31" spans="1:183" hidden="1" x14ac:dyDescent="0.25">
      <c r="A31" s="67" t="e">
        <f>Informatie!#REF!</f>
        <v>#REF!</v>
      </c>
      <c r="B31" s="7"/>
      <c r="C31" s="68"/>
      <c r="D31" s="68"/>
      <c r="E31" s="45">
        <f t="shared" si="0"/>
        <v>0</v>
      </c>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row>
    <row r="32" spans="1:183" hidden="1" x14ac:dyDescent="0.25">
      <c r="A32" s="67" t="e">
        <f>Informatie!#REF!</f>
        <v>#REF!</v>
      </c>
      <c r="B32" s="7"/>
      <c r="C32" s="68"/>
      <c r="D32" s="68"/>
      <c r="E32" s="45">
        <f t="shared" ref="E32:E33" si="1">SUM(C32*$C$5)+(D32*$C$6)</f>
        <v>0</v>
      </c>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row>
    <row r="33" spans="1:198" hidden="1" x14ac:dyDescent="0.25">
      <c r="A33" s="67" t="e">
        <f>Informatie!#REF!</f>
        <v>#REF!</v>
      </c>
      <c r="B33" s="7"/>
      <c r="C33" s="68"/>
      <c r="D33" s="68"/>
      <c r="E33" s="45">
        <f t="shared" si="1"/>
        <v>0</v>
      </c>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row>
    <row r="34" spans="1:198" ht="15.75" x14ac:dyDescent="0.25">
      <c r="A34" s="69"/>
      <c r="B34" s="70" t="s">
        <v>15</v>
      </c>
      <c r="C34" s="71">
        <f>SUM(C14:C33)</f>
        <v>654573.33333333349</v>
      </c>
      <c r="D34" s="71">
        <f>SUM(D14:D33)</f>
        <v>613812.99999999988</v>
      </c>
      <c r="E34" s="72">
        <f>SUM(E14:E33)</f>
        <v>0</v>
      </c>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row>
    <row r="35" spans="1:198" x14ac:dyDescent="0.2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row>
    <row r="36" spans="1:198" x14ac:dyDescent="0.2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row>
    <row r="37" spans="1:198" x14ac:dyDescent="0.2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row>
    <row r="38" spans="1:198" x14ac:dyDescent="0.2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row>
    <row r="39" spans="1:198" x14ac:dyDescent="0.2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row>
    <row r="40" spans="1:198" x14ac:dyDescent="0.2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row>
    <row r="41" spans="1:198" x14ac:dyDescent="0.2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row>
    <row r="42" spans="1:198" x14ac:dyDescent="0.2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row>
    <row r="43" spans="1:198" x14ac:dyDescent="0.2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row>
    <row r="44" spans="1:198" x14ac:dyDescent="0.2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row>
    <row r="45" spans="1:198" x14ac:dyDescent="0.2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row>
    <row r="46" spans="1:198" x14ac:dyDescent="0.2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row>
    <row r="47" spans="1:198" x14ac:dyDescent="0.2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row>
    <row r="48" spans="1:198" x14ac:dyDescent="0.2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row>
    <row r="49" spans="2:198" x14ac:dyDescent="0.2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row>
    <row r="50" spans="2:198" x14ac:dyDescent="0.2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row>
    <row r="51" spans="2:198" x14ac:dyDescent="0.2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row>
    <row r="52" spans="2:198" x14ac:dyDescent="0.2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row>
    <row r="53" spans="2:198" x14ac:dyDescent="0.2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row>
    <row r="54" spans="2:198" x14ac:dyDescent="0.2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row>
    <row r="55" spans="2:198" x14ac:dyDescent="0.2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row>
    <row r="56" spans="2:198" x14ac:dyDescent="0.2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row>
    <row r="57" spans="2:198" x14ac:dyDescent="0.2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row>
    <row r="58" spans="2:198" x14ac:dyDescent="0.2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row>
    <row r="59" spans="2:198" x14ac:dyDescent="0.2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row>
    <row r="60" spans="2:198" x14ac:dyDescent="0.2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row>
    <row r="61" spans="2:198" x14ac:dyDescent="0.2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row>
    <row r="62" spans="2:198" x14ac:dyDescent="0.2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row>
    <row r="63" spans="2:198" x14ac:dyDescent="0.2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row>
    <row r="64" spans="2:198" x14ac:dyDescent="0.2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row>
    <row r="65" spans="2:198" x14ac:dyDescent="0.2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row>
    <row r="66" spans="2:198" x14ac:dyDescent="0.2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row>
    <row r="67" spans="2:198" x14ac:dyDescent="0.2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row>
    <row r="68" spans="2:198" x14ac:dyDescent="0.2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row>
    <row r="69" spans="2:198" x14ac:dyDescent="0.2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row>
    <row r="70" spans="2:198" x14ac:dyDescent="0.2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row>
    <row r="71" spans="2:198" x14ac:dyDescent="0.2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row>
    <row r="72" spans="2:198" x14ac:dyDescent="0.2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row>
    <row r="73" spans="2:198" x14ac:dyDescent="0.2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row>
    <row r="74" spans="2:198" x14ac:dyDescent="0.2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row>
    <row r="75" spans="2:198" x14ac:dyDescent="0.2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row>
    <row r="76" spans="2:198" x14ac:dyDescent="0.2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row>
    <row r="77" spans="2:198" x14ac:dyDescent="0.2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row>
    <row r="78" spans="2:198" x14ac:dyDescent="0.2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row>
    <row r="79" spans="2:198" x14ac:dyDescent="0.2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row>
    <row r="80" spans="2:198" x14ac:dyDescent="0.2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row>
    <row r="81" spans="2:198" x14ac:dyDescent="0.2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row>
    <row r="82" spans="2:198" x14ac:dyDescent="0.2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row>
    <row r="83" spans="2:198" x14ac:dyDescent="0.2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row>
    <row r="84" spans="2:198" x14ac:dyDescent="0.2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row>
    <row r="85" spans="2:198" x14ac:dyDescent="0.2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row>
    <row r="86" spans="2:198" x14ac:dyDescent="0.2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row>
    <row r="87" spans="2:198" x14ac:dyDescent="0.2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row>
    <row r="88" spans="2:198" x14ac:dyDescent="0.2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row>
    <row r="89" spans="2:198" x14ac:dyDescent="0.2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row>
    <row r="90" spans="2:198" x14ac:dyDescent="0.2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row>
    <row r="91" spans="2:198" x14ac:dyDescent="0.2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row>
    <row r="92" spans="2:198" x14ac:dyDescent="0.2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row>
    <row r="93" spans="2:198" x14ac:dyDescent="0.2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row>
    <row r="94" spans="2:198" x14ac:dyDescent="0.2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row>
    <row r="95" spans="2:198" x14ac:dyDescent="0.2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row>
    <row r="96" spans="2:198" x14ac:dyDescent="0.2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row>
    <row r="97" spans="2:198" x14ac:dyDescent="0.2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row>
    <row r="98" spans="2:198" x14ac:dyDescent="0.2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row>
    <row r="99" spans="2:198" x14ac:dyDescent="0.2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row>
    <row r="100" spans="2:198" x14ac:dyDescent="0.2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row>
    <row r="101" spans="2:198" x14ac:dyDescent="0.2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row>
    <row r="102" spans="2:198" x14ac:dyDescent="0.2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row>
    <row r="103" spans="2:198" x14ac:dyDescent="0.2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row>
    <row r="104" spans="2:198" x14ac:dyDescent="0.2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row>
    <row r="105" spans="2:198" x14ac:dyDescent="0.2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row>
    <row r="106" spans="2:198" x14ac:dyDescent="0.2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row>
    <row r="107" spans="2:198" x14ac:dyDescent="0.2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row>
    <row r="108" spans="2:198" x14ac:dyDescent="0.2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row>
    <row r="109" spans="2:198" x14ac:dyDescent="0.2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row>
    <row r="110" spans="2:198" x14ac:dyDescent="0.2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row>
    <row r="111" spans="2:198" x14ac:dyDescent="0.2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row>
    <row r="112" spans="2:198" x14ac:dyDescent="0.2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row>
    <row r="113" spans="2:198" x14ac:dyDescent="0.2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row>
    <row r="114" spans="2:198" x14ac:dyDescent="0.2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row>
    <row r="115" spans="2:198" x14ac:dyDescent="0.2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row>
    <row r="116" spans="2:198" x14ac:dyDescent="0.2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row>
    <row r="117" spans="2:198" x14ac:dyDescent="0.2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row>
    <row r="118" spans="2:198" x14ac:dyDescent="0.2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row>
    <row r="119" spans="2:198" x14ac:dyDescent="0.2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row>
    <row r="120" spans="2:198" x14ac:dyDescent="0.2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row>
    <row r="121" spans="2:198" x14ac:dyDescent="0.2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row>
    <row r="122" spans="2:198" x14ac:dyDescent="0.2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row>
    <row r="123" spans="2:198" x14ac:dyDescent="0.2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row>
    <row r="124" spans="2:198" x14ac:dyDescent="0.2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row>
    <row r="125" spans="2:198" x14ac:dyDescent="0.2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row>
    <row r="126" spans="2:198" x14ac:dyDescent="0.2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row>
    <row r="127" spans="2:198" x14ac:dyDescent="0.2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row>
    <row r="128" spans="2:198" x14ac:dyDescent="0.2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row>
    <row r="129" spans="2:198" x14ac:dyDescent="0.2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row>
    <row r="130" spans="2:198" x14ac:dyDescent="0.2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row>
    <row r="131" spans="2:198" x14ac:dyDescent="0.2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row>
    <row r="132" spans="2:198" x14ac:dyDescent="0.2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row>
    <row r="133" spans="2:198" x14ac:dyDescent="0.2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row>
    <row r="134" spans="2:198" x14ac:dyDescent="0.2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row>
    <row r="135" spans="2:198" x14ac:dyDescent="0.2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row>
    <row r="136" spans="2:198" x14ac:dyDescent="0.2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row>
    <row r="137" spans="2:198" x14ac:dyDescent="0.2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row>
    <row r="138" spans="2:198" x14ac:dyDescent="0.2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row>
    <row r="139" spans="2:198" x14ac:dyDescent="0.2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row>
    <row r="140" spans="2:198" x14ac:dyDescent="0.2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row>
    <row r="141" spans="2:198" x14ac:dyDescent="0.2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row>
    <row r="142" spans="2:198" x14ac:dyDescent="0.2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row>
    <row r="143" spans="2:198" x14ac:dyDescent="0.2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row>
    <row r="144" spans="2:198" x14ac:dyDescent="0.2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row>
    <row r="145" spans="2:198" x14ac:dyDescent="0.2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row>
    <row r="146" spans="2:198" x14ac:dyDescent="0.2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row>
    <row r="147" spans="2:198" x14ac:dyDescent="0.2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row>
    <row r="148" spans="2:198" x14ac:dyDescent="0.2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row>
    <row r="149" spans="2:198" x14ac:dyDescent="0.2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row>
    <row r="150" spans="2:198" x14ac:dyDescent="0.2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row>
    <row r="151" spans="2:198" x14ac:dyDescent="0.2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row>
    <row r="152" spans="2:198" x14ac:dyDescent="0.2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row>
    <row r="153" spans="2:198" x14ac:dyDescent="0.2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row>
    <row r="154" spans="2:198" x14ac:dyDescent="0.2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row>
    <row r="155" spans="2:198" x14ac:dyDescent="0.2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row>
    <row r="156" spans="2:198" x14ac:dyDescent="0.2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row>
    <row r="157" spans="2:198" x14ac:dyDescent="0.2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row>
    <row r="158" spans="2:198" x14ac:dyDescent="0.2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row>
    <row r="159" spans="2:198" x14ac:dyDescent="0.2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row>
    <row r="160" spans="2:198" x14ac:dyDescent="0.2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row>
    <row r="161" spans="2:198" x14ac:dyDescent="0.2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row>
    <row r="162" spans="2:198" x14ac:dyDescent="0.2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row>
    <row r="163" spans="2:198" x14ac:dyDescent="0.2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row>
    <row r="164" spans="2:198" x14ac:dyDescent="0.2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row>
    <row r="165" spans="2:198" x14ac:dyDescent="0.2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row>
    <row r="166" spans="2:198" x14ac:dyDescent="0.2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row>
    <row r="167" spans="2:198" x14ac:dyDescent="0.2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row>
    <row r="168" spans="2:198" x14ac:dyDescent="0.2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row>
    <row r="169" spans="2:198" x14ac:dyDescent="0.2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row>
    <row r="170" spans="2:198" x14ac:dyDescent="0.2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row>
    <row r="171" spans="2:198" x14ac:dyDescent="0.2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row>
    <row r="172" spans="2:198" x14ac:dyDescent="0.2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row>
    <row r="173" spans="2:198" x14ac:dyDescent="0.2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row>
    <row r="174" spans="2:198" x14ac:dyDescent="0.2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row>
    <row r="175" spans="2:198" x14ac:dyDescent="0.2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row>
    <row r="176" spans="2:198" x14ac:dyDescent="0.2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row>
    <row r="177" spans="2:198" x14ac:dyDescent="0.2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row>
    <row r="178" spans="2:198" x14ac:dyDescent="0.2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row>
    <row r="179" spans="2:198" x14ac:dyDescent="0.2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row>
    <row r="180" spans="2:198" x14ac:dyDescent="0.2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row>
    <row r="181" spans="2:198" x14ac:dyDescent="0.2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row>
    <row r="182" spans="2:198" x14ac:dyDescent="0.2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row>
    <row r="183" spans="2:198" x14ac:dyDescent="0.2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row>
    <row r="184" spans="2:198" x14ac:dyDescent="0.2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row>
    <row r="185" spans="2:198" x14ac:dyDescent="0.2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row>
    <row r="186" spans="2:198" x14ac:dyDescent="0.2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row>
    <row r="187" spans="2:198" x14ac:dyDescent="0.2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row>
    <row r="188" spans="2:198" x14ac:dyDescent="0.2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row>
    <row r="189" spans="2:198" x14ac:dyDescent="0.2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row>
    <row r="190" spans="2:198" x14ac:dyDescent="0.2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row>
    <row r="191" spans="2:198" x14ac:dyDescent="0.2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row>
    <row r="192" spans="2:198" x14ac:dyDescent="0.2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row>
    <row r="193" spans="2:198" x14ac:dyDescent="0.2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row>
    <row r="194" spans="2:198" x14ac:dyDescent="0.2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row>
    <row r="195" spans="2:198" x14ac:dyDescent="0.2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row>
    <row r="196" spans="2:198" x14ac:dyDescent="0.2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row>
    <row r="197" spans="2:198" x14ac:dyDescent="0.2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row>
    <row r="198" spans="2:198" x14ac:dyDescent="0.2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row>
    <row r="199" spans="2:198" x14ac:dyDescent="0.2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row>
    <row r="200" spans="2:198" x14ac:dyDescent="0.2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row>
    <row r="201" spans="2:198" x14ac:dyDescent="0.2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row>
    <row r="202" spans="2:198" x14ac:dyDescent="0.2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row>
    <row r="203" spans="2:198" x14ac:dyDescent="0.2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row>
    <row r="204" spans="2:198" x14ac:dyDescent="0.2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row>
    <row r="205" spans="2:198" x14ac:dyDescent="0.2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row>
    <row r="206" spans="2:198" x14ac:dyDescent="0.2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row>
    <row r="207" spans="2:198" x14ac:dyDescent="0.2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row>
    <row r="208" spans="2:198" x14ac:dyDescent="0.2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row>
    <row r="209" spans="2:198" x14ac:dyDescent="0.2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row>
    <row r="210" spans="2:198" x14ac:dyDescent="0.2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row>
    <row r="211" spans="2:198" x14ac:dyDescent="0.2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row>
    <row r="212" spans="2:198" x14ac:dyDescent="0.2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row>
    <row r="213" spans="2:198" x14ac:dyDescent="0.2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row>
    <row r="214" spans="2:198" x14ac:dyDescent="0.2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row>
    <row r="215" spans="2:198" x14ac:dyDescent="0.2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row>
    <row r="216" spans="2:198" x14ac:dyDescent="0.2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row>
    <row r="217" spans="2:198" x14ac:dyDescent="0.2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row>
    <row r="218" spans="2:198" x14ac:dyDescent="0.2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row>
    <row r="219" spans="2:198" x14ac:dyDescent="0.2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row>
    <row r="220" spans="2:198" x14ac:dyDescent="0.2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row>
    <row r="221" spans="2:198" x14ac:dyDescent="0.2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row>
    <row r="222" spans="2:198" x14ac:dyDescent="0.2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row>
    <row r="223" spans="2:198" x14ac:dyDescent="0.2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row>
    <row r="224" spans="2:198" x14ac:dyDescent="0.2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row>
    <row r="225" spans="2:198" x14ac:dyDescent="0.2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row>
    <row r="226" spans="2:198" x14ac:dyDescent="0.2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row>
    <row r="227" spans="2:198" x14ac:dyDescent="0.2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row>
    <row r="228" spans="2:198" x14ac:dyDescent="0.2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row>
    <row r="229" spans="2:198" x14ac:dyDescent="0.2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row>
    <row r="230" spans="2:198" x14ac:dyDescent="0.2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row>
    <row r="231" spans="2:198" x14ac:dyDescent="0.2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row>
    <row r="232" spans="2:198" x14ac:dyDescent="0.2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row>
    <row r="233" spans="2:198" x14ac:dyDescent="0.2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row>
    <row r="234" spans="2:198" x14ac:dyDescent="0.2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row>
    <row r="235" spans="2:198" x14ac:dyDescent="0.2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row>
    <row r="236" spans="2:198" x14ac:dyDescent="0.2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row>
    <row r="237" spans="2:198" x14ac:dyDescent="0.2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row>
    <row r="238" spans="2:198" x14ac:dyDescent="0.2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row>
    <row r="239" spans="2:198" x14ac:dyDescent="0.2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row>
    <row r="240" spans="2:198" x14ac:dyDescent="0.2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row>
    <row r="241" spans="2:198" x14ac:dyDescent="0.2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row>
    <row r="242" spans="2:198" x14ac:dyDescent="0.2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row>
    <row r="243" spans="2:198" x14ac:dyDescent="0.2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row>
    <row r="244" spans="2:198" x14ac:dyDescent="0.2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row>
    <row r="245" spans="2:198" x14ac:dyDescent="0.2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row>
    <row r="246" spans="2:198" x14ac:dyDescent="0.2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row>
    <row r="247" spans="2:198" x14ac:dyDescent="0.2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row>
    <row r="248" spans="2:198" x14ac:dyDescent="0.2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row>
    <row r="249" spans="2:198" x14ac:dyDescent="0.2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row>
    <row r="250" spans="2:198" x14ac:dyDescent="0.2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row>
    <row r="251" spans="2:198" x14ac:dyDescent="0.2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row>
    <row r="252" spans="2:198" x14ac:dyDescent="0.2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row>
    <row r="253" spans="2:198" x14ac:dyDescent="0.2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row>
    <row r="254" spans="2:198" x14ac:dyDescent="0.2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row>
    <row r="255" spans="2:198" x14ac:dyDescent="0.2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row>
    <row r="256" spans="2:198" x14ac:dyDescent="0.2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row>
    <row r="257" spans="2:198" x14ac:dyDescent="0.2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row>
    <row r="258" spans="2:198" x14ac:dyDescent="0.2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row>
    <row r="259" spans="2:198" x14ac:dyDescent="0.2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row>
    <row r="260" spans="2:198" x14ac:dyDescent="0.2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row>
    <row r="261" spans="2:198" x14ac:dyDescent="0.2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row>
    <row r="262" spans="2:198" x14ac:dyDescent="0.2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row>
    <row r="263" spans="2:198" x14ac:dyDescent="0.2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row>
    <row r="264" spans="2:198" x14ac:dyDescent="0.2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row>
    <row r="265" spans="2:198" x14ac:dyDescent="0.2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row>
    <row r="266" spans="2:198" x14ac:dyDescent="0.2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row>
    <row r="267" spans="2:198" x14ac:dyDescent="0.2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row>
    <row r="268" spans="2:198" x14ac:dyDescent="0.2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row>
    <row r="269" spans="2:198" x14ac:dyDescent="0.2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row>
    <row r="270" spans="2:198" x14ac:dyDescent="0.2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row>
    <row r="271" spans="2:198" x14ac:dyDescent="0.2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row>
    <row r="272" spans="2:198" x14ac:dyDescent="0.2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row>
    <row r="273" spans="2:198" x14ac:dyDescent="0.2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row>
    <row r="274" spans="2:198" x14ac:dyDescent="0.2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row>
    <row r="275" spans="2:198" x14ac:dyDescent="0.2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row>
    <row r="276" spans="2:198" x14ac:dyDescent="0.2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row>
    <row r="277" spans="2:198" x14ac:dyDescent="0.2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row>
    <row r="278" spans="2:198" x14ac:dyDescent="0.2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row>
    <row r="279" spans="2:198" x14ac:dyDescent="0.2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row>
    <row r="280" spans="2:198" x14ac:dyDescent="0.2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row>
    <row r="281" spans="2:198" x14ac:dyDescent="0.2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row>
    <row r="282" spans="2:198" x14ac:dyDescent="0.2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row>
    <row r="283" spans="2:198" x14ac:dyDescent="0.2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row>
    <row r="284" spans="2:198" x14ac:dyDescent="0.2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row>
    <row r="285" spans="2:198" x14ac:dyDescent="0.2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row>
    <row r="286" spans="2:198" x14ac:dyDescent="0.2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row>
    <row r="287" spans="2:198" x14ac:dyDescent="0.2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row>
    <row r="288" spans="2:198" x14ac:dyDescent="0.2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row>
    <row r="289" spans="2:198" x14ac:dyDescent="0.2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row>
    <row r="290" spans="2:198" x14ac:dyDescent="0.2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row>
    <row r="291" spans="2:198" x14ac:dyDescent="0.2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row>
    <row r="292" spans="2:198" x14ac:dyDescent="0.2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row>
    <row r="293" spans="2:198" x14ac:dyDescent="0.2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row>
    <row r="294" spans="2:198" x14ac:dyDescent="0.2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row>
    <row r="295" spans="2:198" x14ac:dyDescent="0.2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row>
    <row r="296" spans="2:198" x14ac:dyDescent="0.2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row>
    <row r="297" spans="2:198" x14ac:dyDescent="0.2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row>
    <row r="298" spans="2:198" x14ac:dyDescent="0.2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row>
    <row r="299" spans="2:198" x14ac:dyDescent="0.2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row>
    <row r="300" spans="2:198" x14ac:dyDescent="0.2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row>
    <row r="301" spans="2:198" x14ac:dyDescent="0.2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row>
    <row r="302" spans="2:198" x14ac:dyDescent="0.2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row>
    <row r="303" spans="2:198" x14ac:dyDescent="0.2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row>
    <row r="304" spans="2:198" x14ac:dyDescent="0.2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row>
    <row r="305" spans="2:198" x14ac:dyDescent="0.2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row>
    <row r="306" spans="2:198" x14ac:dyDescent="0.2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row>
    <row r="307" spans="2:198" x14ac:dyDescent="0.2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row>
    <row r="308" spans="2:198" x14ac:dyDescent="0.2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row>
    <row r="309" spans="2:198" x14ac:dyDescent="0.2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row>
    <row r="310" spans="2:198" x14ac:dyDescent="0.2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row>
    <row r="311" spans="2:198" x14ac:dyDescent="0.2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row>
    <row r="312" spans="2:198" x14ac:dyDescent="0.2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row>
    <row r="313" spans="2:198" x14ac:dyDescent="0.2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row>
    <row r="314" spans="2:198" x14ac:dyDescent="0.2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row>
    <row r="315" spans="2:198" x14ac:dyDescent="0.2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c r="CW315" s="5"/>
      <c r="CX315" s="5"/>
      <c r="CY315" s="5"/>
      <c r="CZ315" s="5"/>
      <c r="DA315" s="5"/>
      <c r="DB315" s="5"/>
      <c r="DC315" s="5"/>
      <c r="DD315" s="5"/>
      <c r="DE315" s="5"/>
      <c r="DF315" s="5"/>
      <c r="DG315" s="5"/>
      <c r="DH315" s="5"/>
      <c r="DI315" s="5"/>
      <c r="DJ315" s="5"/>
      <c r="DK315" s="5"/>
      <c r="DL315" s="5"/>
      <c r="DM315" s="5"/>
      <c r="DN315" s="5"/>
      <c r="DO315" s="5"/>
      <c r="DP315" s="5"/>
      <c r="DQ315" s="5"/>
      <c r="DR315" s="5"/>
      <c r="DS315" s="5"/>
      <c r="DT315" s="5"/>
      <c r="DU315" s="5"/>
      <c r="DV315" s="5"/>
      <c r="DW315" s="5"/>
      <c r="DX315" s="5"/>
      <c r="DY315" s="5"/>
      <c r="DZ315" s="5"/>
      <c r="EA315" s="5"/>
      <c r="EB315" s="5"/>
      <c r="EC315" s="5"/>
      <c r="ED315" s="5"/>
      <c r="EE315" s="5"/>
      <c r="EF315" s="5"/>
      <c r="EG315" s="5"/>
      <c r="EH315" s="5"/>
      <c r="EI315" s="5"/>
      <c r="EJ315" s="5"/>
      <c r="EK315" s="5"/>
      <c r="EL315" s="5"/>
      <c r="EM315" s="5"/>
      <c r="EN315" s="5"/>
      <c r="EO315" s="5"/>
      <c r="EP315" s="5"/>
      <c r="EQ315" s="5"/>
      <c r="ER315" s="5"/>
      <c r="ES315" s="5"/>
      <c r="ET315" s="5"/>
      <c r="EU315" s="5"/>
      <c r="EV315" s="5"/>
      <c r="EW315" s="5"/>
      <c r="EX315" s="5"/>
      <c r="EY315" s="5"/>
      <c r="EZ315" s="5"/>
      <c r="FA315" s="5"/>
      <c r="FB315" s="5"/>
      <c r="FC315" s="5"/>
      <c r="FD315" s="5"/>
      <c r="FE315" s="5"/>
      <c r="FF315" s="5"/>
      <c r="FG315" s="5"/>
      <c r="FH315" s="5"/>
      <c r="FI315" s="5"/>
      <c r="FJ315" s="5"/>
      <c r="FK315" s="5"/>
      <c r="FL315" s="5"/>
      <c r="FM315" s="5"/>
      <c r="FN315" s="5"/>
      <c r="FO315" s="5"/>
      <c r="FP315" s="5"/>
      <c r="FQ315" s="5"/>
      <c r="FR315" s="5"/>
      <c r="FS315" s="5"/>
      <c r="FT315" s="5"/>
      <c r="FU315" s="5"/>
      <c r="FV315" s="5"/>
      <c r="FW315" s="5"/>
      <c r="FX315" s="5"/>
      <c r="FY315" s="5"/>
      <c r="FZ315" s="5"/>
      <c r="GA315" s="5"/>
      <c r="GB315" s="5"/>
      <c r="GC315" s="5"/>
      <c r="GD315" s="5"/>
      <c r="GE315" s="5"/>
      <c r="GF315" s="5"/>
      <c r="GG315" s="5"/>
      <c r="GH315" s="5"/>
      <c r="GI315" s="5"/>
      <c r="GJ315" s="5"/>
      <c r="GK315" s="5"/>
      <c r="GL315" s="5"/>
      <c r="GM315" s="5"/>
      <c r="GN315" s="5"/>
      <c r="GO315" s="5"/>
      <c r="GP315" s="5"/>
    </row>
    <row r="316" spans="2:198" x14ac:dyDescent="0.2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c r="CW316" s="5"/>
      <c r="CX316" s="5"/>
      <c r="CY316" s="5"/>
      <c r="CZ316" s="5"/>
      <c r="DA316" s="5"/>
      <c r="DB316" s="5"/>
      <c r="DC316" s="5"/>
      <c r="DD316" s="5"/>
      <c r="DE316" s="5"/>
      <c r="DF316" s="5"/>
      <c r="DG316" s="5"/>
      <c r="DH316" s="5"/>
      <c r="DI316" s="5"/>
      <c r="DJ316" s="5"/>
      <c r="DK316" s="5"/>
      <c r="DL316" s="5"/>
      <c r="DM316" s="5"/>
      <c r="DN316" s="5"/>
      <c r="DO316" s="5"/>
      <c r="DP316" s="5"/>
      <c r="DQ316" s="5"/>
      <c r="DR316" s="5"/>
      <c r="DS316" s="5"/>
      <c r="DT316" s="5"/>
      <c r="DU316" s="5"/>
      <c r="DV316" s="5"/>
      <c r="DW316" s="5"/>
      <c r="DX316" s="5"/>
      <c r="DY316" s="5"/>
      <c r="DZ316" s="5"/>
      <c r="EA316" s="5"/>
      <c r="EB316" s="5"/>
      <c r="EC316" s="5"/>
      <c r="ED316" s="5"/>
      <c r="EE316" s="5"/>
      <c r="EF316" s="5"/>
      <c r="EG316" s="5"/>
      <c r="EH316" s="5"/>
      <c r="EI316" s="5"/>
      <c r="EJ316" s="5"/>
      <c r="EK316" s="5"/>
      <c r="EL316" s="5"/>
      <c r="EM316" s="5"/>
      <c r="EN316" s="5"/>
      <c r="EO316" s="5"/>
      <c r="EP316" s="5"/>
      <c r="EQ316" s="5"/>
      <c r="ER316" s="5"/>
      <c r="ES316" s="5"/>
      <c r="ET316" s="5"/>
      <c r="EU316" s="5"/>
      <c r="EV316" s="5"/>
      <c r="EW316" s="5"/>
      <c r="EX316" s="5"/>
      <c r="EY316" s="5"/>
      <c r="EZ316" s="5"/>
      <c r="FA316" s="5"/>
      <c r="FB316" s="5"/>
      <c r="FC316" s="5"/>
      <c r="FD316" s="5"/>
      <c r="FE316" s="5"/>
      <c r="FF316" s="5"/>
      <c r="FG316" s="5"/>
      <c r="FH316" s="5"/>
      <c r="FI316" s="5"/>
      <c r="FJ316" s="5"/>
      <c r="FK316" s="5"/>
      <c r="FL316" s="5"/>
      <c r="FM316" s="5"/>
      <c r="FN316" s="5"/>
      <c r="FO316" s="5"/>
      <c r="FP316" s="5"/>
      <c r="FQ316" s="5"/>
      <c r="FR316" s="5"/>
      <c r="FS316" s="5"/>
      <c r="FT316" s="5"/>
      <c r="FU316" s="5"/>
      <c r="FV316" s="5"/>
      <c r="FW316" s="5"/>
      <c r="FX316" s="5"/>
      <c r="FY316" s="5"/>
      <c r="FZ316" s="5"/>
      <c r="GA316" s="5"/>
      <c r="GB316" s="5"/>
      <c r="GC316" s="5"/>
      <c r="GD316" s="5"/>
      <c r="GE316" s="5"/>
      <c r="GF316" s="5"/>
      <c r="GG316" s="5"/>
      <c r="GH316" s="5"/>
      <c r="GI316" s="5"/>
      <c r="GJ316" s="5"/>
      <c r="GK316" s="5"/>
      <c r="GL316" s="5"/>
      <c r="GM316" s="5"/>
      <c r="GN316" s="5"/>
      <c r="GO316" s="5"/>
      <c r="GP316" s="5"/>
    </row>
    <row r="317" spans="2:198" x14ac:dyDescent="0.2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c r="CW317" s="5"/>
      <c r="CX317" s="5"/>
      <c r="CY317" s="5"/>
      <c r="CZ317" s="5"/>
      <c r="DA317" s="5"/>
      <c r="DB317" s="5"/>
      <c r="DC317" s="5"/>
      <c r="DD317" s="5"/>
      <c r="DE317" s="5"/>
      <c r="DF317" s="5"/>
      <c r="DG317" s="5"/>
      <c r="DH317" s="5"/>
      <c r="DI317" s="5"/>
      <c r="DJ317" s="5"/>
      <c r="DK317" s="5"/>
      <c r="DL317" s="5"/>
      <c r="DM317" s="5"/>
      <c r="DN317" s="5"/>
      <c r="DO317" s="5"/>
      <c r="DP317" s="5"/>
      <c r="DQ317" s="5"/>
      <c r="DR317" s="5"/>
      <c r="DS317" s="5"/>
      <c r="DT317" s="5"/>
      <c r="DU317" s="5"/>
      <c r="DV317" s="5"/>
      <c r="DW317" s="5"/>
      <c r="DX317" s="5"/>
      <c r="DY317" s="5"/>
      <c r="DZ317" s="5"/>
      <c r="EA317" s="5"/>
      <c r="EB317" s="5"/>
      <c r="EC317" s="5"/>
      <c r="ED317" s="5"/>
      <c r="EE317" s="5"/>
      <c r="EF317" s="5"/>
      <c r="EG317" s="5"/>
      <c r="EH317" s="5"/>
      <c r="EI317" s="5"/>
      <c r="EJ317" s="5"/>
      <c r="EK317" s="5"/>
      <c r="EL317" s="5"/>
      <c r="EM317" s="5"/>
      <c r="EN317" s="5"/>
      <c r="EO317" s="5"/>
      <c r="EP317" s="5"/>
      <c r="EQ317" s="5"/>
      <c r="ER317" s="5"/>
      <c r="ES317" s="5"/>
      <c r="ET317" s="5"/>
      <c r="EU317" s="5"/>
      <c r="EV317" s="5"/>
      <c r="EW317" s="5"/>
      <c r="EX317" s="5"/>
      <c r="EY317" s="5"/>
      <c r="EZ317" s="5"/>
      <c r="FA317" s="5"/>
      <c r="FB317" s="5"/>
      <c r="FC317" s="5"/>
      <c r="FD317" s="5"/>
      <c r="FE317" s="5"/>
      <c r="FF317" s="5"/>
      <c r="FG317" s="5"/>
      <c r="FH317" s="5"/>
      <c r="FI317" s="5"/>
      <c r="FJ317" s="5"/>
      <c r="FK317" s="5"/>
      <c r="FL317" s="5"/>
      <c r="FM317" s="5"/>
      <c r="FN317" s="5"/>
      <c r="FO317" s="5"/>
      <c r="FP317" s="5"/>
      <c r="FQ317" s="5"/>
      <c r="FR317" s="5"/>
      <c r="FS317" s="5"/>
      <c r="FT317" s="5"/>
      <c r="FU317" s="5"/>
      <c r="FV317" s="5"/>
      <c r="FW317" s="5"/>
      <c r="FX317" s="5"/>
      <c r="FY317" s="5"/>
      <c r="FZ317" s="5"/>
      <c r="GA317" s="5"/>
      <c r="GB317" s="5"/>
      <c r="GC317" s="5"/>
      <c r="GD317" s="5"/>
      <c r="GE317" s="5"/>
      <c r="GF317" s="5"/>
      <c r="GG317" s="5"/>
      <c r="GH317" s="5"/>
      <c r="GI317" s="5"/>
      <c r="GJ317" s="5"/>
      <c r="GK317" s="5"/>
      <c r="GL317" s="5"/>
      <c r="GM317" s="5"/>
      <c r="GN317" s="5"/>
      <c r="GO317" s="5"/>
      <c r="GP317" s="5"/>
    </row>
    <row r="318" spans="2:198" x14ac:dyDescent="0.2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c r="CW318" s="5"/>
      <c r="CX318" s="5"/>
      <c r="CY318" s="5"/>
      <c r="CZ318" s="5"/>
      <c r="DA318" s="5"/>
      <c r="DB318" s="5"/>
      <c r="DC318" s="5"/>
      <c r="DD318" s="5"/>
      <c r="DE318" s="5"/>
      <c r="DF318" s="5"/>
      <c r="DG318" s="5"/>
      <c r="DH318" s="5"/>
      <c r="DI318" s="5"/>
      <c r="DJ318" s="5"/>
      <c r="DK318" s="5"/>
      <c r="DL318" s="5"/>
      <c r="DM318" s="5"/>
      <c r="DN318" s="5"/>
      <c r="DO318" s="5"/>
      <c r="DP318" s="5"/>
      <c r="DQ318" s="5"/>
      <c r="DR318" s="5"/>
      <c r="DS318" s="5"/>
      <c r="DT318" s="5"/>
      <c r="DU318" s="5"/>
      <c r="DV318" s="5"/>
      <c r="DW318" s="5"/>
      <c r="DX318" s="5"/>
      <c r="DY318" s="5"/>
      <c r="DZ318" s="5"/>
      <c r="EA318" s="5"/>
      <c r="EB318" s="5"/>
      <c r="EC318" s="5"/>
      <c r="ED318" s="5"/>
      <c r="EE318" s="5"/>
      <c r="EF318" s="5"/>
      <c r="EG318" s="5"/>
      <c r="EH318" s="5"/>
      <c r="EI318" s="5"/>
      <c r="EJ318" s="5"/>
      <c r="EK318" s="5"/>
      <c r="EL318" s="5"/>
      <c r="EM318" s="5"/>
      <c r="EN318" s="5"/>
      <c r="EO318" s="5"/>
      <c r="EP318" s="5"/>
      <c r="EQ318" s="5"/>
      <c r="ER318" s="5"/>
      <c r="ES318" s="5"/>
      <c r="ET318" s="5"/>
      <c r="EU318" s="5"/>
      <c r="EV318" s="5"/>
      <c r="EW318" s="5"/>
      <c r="EX318" s="5"/>
      <c r="EY318" s="5"/>
      <c r="EZ318" s="5"/>
      <c r="FA318" s="5"/>
      <c r="FB318" s="5"/>
      <c r="FC318" s="5"/>
      <c r="FD318" s="5"/>
      <c r="FE318" s="5"/>
      <c r="FF318" s="5"/>
      <c r="FG318" s="5"/>
      <c r="FH318" s="5"/>
      <c r="FI318" s="5"/>
      <c r="FJ318" s="5"/>
      <c r="FK318" s="5"/>
      <c r="FL318" s="5"/>
      <c r="FM318" s="5"/>
      <c r="FN318" s="5"/>
      <c r="FO318" s="5"/>
      <c r="FP318" s="5"/>
      <c r="FQ318" s="5"/>
      <c r="FR318" s="5"/>
      <c r="FS318" s="5"/>
      <c r="FT318" s="5"/>
      <c r="FU318" s="5"/>
      <c r="FV318" s="5"/>
      <c r="FW318" s="5"/>
      <c r="FX318" s="5"/>
      <c r="FY318" s="5"/>
      <c r="FZ318" s="5"/>
      <c r="GA318" s="5"/>
      <c r="GB318" s="5"/>
      <c r="GC318" s="5"/>
      <c r="GD318" s="5"/>
      <c r="GE318" s="5"/>
      <c r="GF318" s="5"/>
      <c r="GG318" s="5"/>
      <c r="GH318" s="5"/>
      <c r="GI318" s="5"/>
      <c r="GJ318" s="5"/>
      <c r="GK318" s="5"/>
      <c r="GL318" s="5"/>
      <c r="GM318" s="5"/>
      <c r="GN318" s="5"/>
      <c r="GO318" s="5"/>
      <c r="GP318" s="5"/>
    </row>
    <row r="319" spans="2:198" x14ac:dyDescent="0.2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c r="CW319" s="5"/>
      <c r="CX319" s="5"/>
      <c r="CY319" s="5"/>
      <c r="CZ319" s="5"/>
      <c r="DA319" s="5"/>
      <c r="DB319" s="5"/>
      <c r="DC319" s="5"/>
      <c r="DD319" s="5"/>
      <c r="DE319" s="5"/>
      <c r="DF319" s="5"/>
      <c r="DG319" s="5"/>
      <c r="DH319" s="5"/>
      <c r="DI319" s="5"/>
      <c r="DJ319" s="5"/>
      <c r="DK319" s="5"/>
      <c r="DL319" s="5"/>
      <c r="DM319" s="5"/>
      <c r="DN319" s="5"/>
      <c r="DO319" s="5"/>
      <c r="DP319" s="5"/>
      <c r="DQ319" s="5"/>
      <c r="DR319" s="5"/>
      <c r="DS319" s="5"/>
      <c r="DT319" s="5"/>
      <c r="DU319" s="5"/>
      <c r="DV319" s="5"/>
      <c r="DW319" s="5"/>
      <c r="DX319" s="5"/>
      <c r="DY319" s="5"/>
      <c r="DZ319" s="5"/>
      <c r="EA319" s="5"/>
      <c r="EB319" s="5"/>
      <c r="EC319" s="5"/>
      <c r="ED319" s="5"/>
      <c r="EE319" s="5"/>
      <c r="EF319" s="5"/>
      <c r="EG319" s="5"/>
      <c r="EH319" s="5"/>
      <c r="EI319" s="5"/>
      <c r="EJ319" s="5"/>
      <c r="EK319" s="5"/>
      <c r="EL319" s="5"/>
      <c r="EM319" s="5"/>
      <c r="EN319" s="5"/>
      <c r="EO319" s="5"/>
      <c r="EP319" s="5"/>
      <c r="EQ319" s="5"/>
      <c r="ER319" s="5"/>
      <c r="ES319" s="5"/>
      <c r="ET319" s="5"/>
      <c r="EU319" s="5"/>
      <c r="EV319" s="5"/>
      <c r="EW319" s="5"/>
      <c r="EX319" s="5"/>
      <c r="EY319" s="5"/>
      <c r="EZ319" s="5"/>
      <c r="FA319" s="5"/>
      <c r="FB319" s="5"/>
      <c r="FC319" s="5"/>
      <c r="FD319" s="5"/>
      <c r="FE319" s="5"/>
      <c r="FF319" s="5"/>
      <c r="FG319" s="5"/>
      <c r="FH319" s="5"/>
      <c r="FI319" s="5"/>
      <c r="FJ319" s="5"/>
      <c r="FK319" s="5"/>
      <c r="FL319" s="5"/>
      <c r="FM319" s="5"/>
      <c r="FN319" s="5"/>
      <c r="FO319" s="5"/>
      <c r="FP319" s="5"/>
      <c r="FQ319" s="5"/>
      <c r="FR319" s="5"/>
      <c r="FS319" s="5"/>
      <c r="FT319" s="5"/>
      <c r="FU319" s="5"/>
      <c r="FV319" s="5"/>
      <c r="FW319" s="5"/>
      <c r="FX319" s="5"/>
      <c r="FY319" s="5"/>
      <c r="FZ319" s="5"/>
      <c r="GA319" s="5"/>
      <c r="GB319" s="5"/>
      <c r="GC319" s="5"/>
      <c r="GD319" s="5"/>
      <c r="GE319" s="5"/>
      <c r="GF319" s="5"/>
      <c r="GG319" s="5"/>
      <c r="GH319" s="5"/>
      <c r="GI319" s="5"/>
      <c r="GJ319" s="5"/>
      <c r="GK319" s="5"/>
      <c r="GL319" s="5"/>
      <c r="GM319" s="5"/>
      <c r="GN319" s="5"/>
      <c r="GO319" s="5"/>
      <c r="GP319" s="5"/>
    </row>
    <row r="320" spans="2:198" x14ac:dyDescent="0.2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c r="CW320" s="5"/>
      <c r="CX320" s="5"/>
      <c r="CY320" s="5"/>
      <c r="CZ320" s="5"/>
      <c r="DA320" s="5"/>
      <c r="DB320" s="5"/>
      <c r="DC320" s="5"/>
      <c r="DD320" s="5"/>
      <c r="DE320" s="5"/>
      <c r="DF320" s="5"/>
      <c r="DG320" s="5"/>
      <c r="DH320" s="5"/>
      <c r="DI320" s="5"/>
      <c r="DJ320" s="5"/>
      <c r="DK320" s="5"/>
      <c r="DL320" s="5"/>
      <c r="DM320" s="5"/>
      <c r="DN320" s="5"/>
      <c r="DO320" s="5"/>
      <c r="DP320" s="5"/>
      <c r="DQ320" s="5"/>
      <c r="DR320" s="5"/>
      <c r="DS320" s="5"/>
      <c r="DT320" s="5"/>
      <c r="DU320" s="5"/>
      <c r="DV320" s="5"/>
      <c r="DW320" s="5"/>
      <c r="DX320" s="5"/>
      <c r="DY320" s="5"/>
      <c r="DZ320" s="5"/>
      <c r="EA320" s="5"/>
      <c r="EB320" s="5"/>
      <c r="EC320" s="5"/>
      <c r="ED320" s="5"/>
      <c r="EE320" s="5"/>
      <c r="EF320" s="5"/>
      <c r="EG320" s="5"/>
      <c r="EH320" s="5"/>
      <c r="EI320" s="5"/>
      <c r="EJ320" s="5"/>
      <c r="EK320" s="5"/>
      <c r="EL320" s="5"/>
      <c r="EM320" s="5"/>
      <c r="EN320" s="5"/>
      <c r="EO320" s="5"/>
      <c r="EP320" s="5"/>
      <c r="EQ320" s="5"/>
      <c r="ER320" s="5"/>
      <c r="ES320" s="5"/>
      <c r="ET320" s="5"/>
      <c r="EU320" s="5"/>
      <c r="EV320" s="5"/>
      <c r="EW320" s="5"/>
      <c r="EX320" s="5"/>
      <c r="EY320" s="5"/>
      <c r="EZ320" s="5"/>
      <c r="FA320" s="5"/>
      <c r="FB320" s="5"/>
      <c r="FC320" s="5"/>
      <c r="FD320" s="5"/>
      <c r="FE320" s="5"/>
      <c r="FF320" s="5"/>
      <c r="FG320" s="5"/>
      <c r="FH320" s="5"/>
      <c r="FI320" s="5"/>
      <c r="FJ320" s="5"/>
      <c r="FK320" s="5"/>
      <c r="FL320" s="5"/>
      <c r="FM320" s="5"/>
      <c r="FN320" s="5"/>
      <c r="FO320" s="5"/>
      <c r="FP320" s="5"/>
      <c r="FQ320" s="5"/>
      <c r="FR320" s="5"/>
      <c r="FS320" s="5"/>
      <c r="FT320" s="5"/>
      <c r="FU320" s="5"/>
      <c r="FV320" s="5"/>
      <c r="FW320" s="5"/>
      <c r="FX320" s="5"/>
      <c r="FY320" s="5"/>
      <c r="FZ320" s="5"/>
      <c r="GA320" s="5"/>
      <c r="GB320" s="5"/>
      <c r="GC320" s="5"/>
      <c r="GD320" s="5"/>
      <c r="GE320" s="5"/>
      <c r="GF320" s="5"/>
      <c r="GG320" s="5"/>
      <c r="GH320" s="5"/>
      <c r="GI320" s="5"/>
      <c r="GJ320" s="5"/>
      <c r="GK320" s="5"/>
      <c r="GL320" s="5"/>
      <c r="GM320" s="5"/>
      <c r="GN320" s="5"/>
      <c r="GO320" s="5"/>
      <c r="GP320" s="5"/>
    </row>
    <row r="321" spans="2:198" x14ac:dyDescent="0.2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c r="CW321" s="5"/>
      <c r="CX321" s="5"/>
      <c r="CY321" s="5"/>
      <c r="CZ321" s="5"/>
      <c r="DA321" s="5"/>
      <c r="DB321" s="5"/>
      <c r="DC321" s="5"/>
      <c r="DD321" s="5"/>
      <c r="DE321" s="5"/>
      <c r="DF321" s="5"/>
      <c r="DG321" s="5"/>
      <c r="DH321" s="5"/>
      <c r="DI321" s="5"/>
      <c r="DJ321" s="5"/>
      <c r="DK321" s="5"/>
      <c r="DL321" s="5"/>
      <c r="DM321" s="5"/>
      <c r="DN321" s="5"/>
      <c r="DO321" s="5"/>
      <c r="DP321" s="5"/>
      <c r="DQ321" s="5"/>
      <c r="DR321" s="5"/>
      <c r="DS321" s="5"/>
      <c r="DT321" s="5"/>
      <c r="DU321" s="5"/>
      <c r="DV321" s="5"/>
      <c r="DW321" s="5"/>
      <c r="DX321" s="5"/>
      <c r="DY321" s="5"/>
      <c r="DZ321" s="5"/>
      <c r="EA321" s="5"/>
      <c r="EB321" s="5"/>
      <c r="EC321" s="5"/>
      <c r="ED321" s="5"/>
      <c r="EE321" s="5"/>
      <c r="EF321" s="5"/>
      <c r="EG321" s="5"/>
      <c r="EH321" s="5"/>
      <c r="EI321" s="5"/>
      <c r="EJ321" s="5"/>
      <c r="EK321" s="5"/>
      <c r="EL321" s="5"/>
      <c r="EM321" s="5"/>
      <c r="EN321" s="5"/>
      <c r="EO321" s="5"/>
      <c r="EP321" s="5"/>
      <c r="EQ321" s="5"/>
      <c r="ER321" s="5"/>
      <c r="ES321" s="5"/>
      <c r="ET321" s="5"/>
      <c r="EU321" s="5"/>
      <c r="EV321" s="5"/>
      <c r="EW321" s="5"/>
      <c r="EX321" s="5"/>
      <c r="EY321" s="5"/>
      <c r="EZ321" s="5"/>
      <c r="FA321" s="5"/>
      <c r="FB321" s="5"/>
      <c r="FC321" s="5"/>
      <c r="FD321" s="5"/>
      <c r="FE321" s="5"/>
      <c r="FF321" s="5"/>
      <c r="FG321" s="5"/>
      <c r="FH321" s="5"/>
      <c r="FI321" s="5"/>
      <c r="FJ321" s="5"/>
      <c r="FK321" s="5"/>
      <c r="FL321" s="5"/>
      <c r="FM321" s="5"/>
      <c r="FN321" s="5"/>
      <c r="FO321" s="5"/>
      <c r="FP321" s="5"/>
      <c r="FQ321" s="5"/>
      <c r="FR321" s="5"/>
      <c r="FS321" s="5"/>
      <c r="FT321" s="5"/>
      <c r="FU321" s="5"/>
      <c r="FV321" s="5"/>
      <c r="FW321" s="5"/>
      <c r="FX321" s="5"/>
      <c r="FY321" s="5"/>
      <c r="FZ321" s="5"/>
      <c r="GA321" s="5"/>
      <c r="GB321" s="5"/>
      <c r="GC321" s="5"/>
      <c r="GD321" s="5"/>
      <c r="GE321" s="5"/>
      <c r="GF321" s="5"/>
      <c r="GG321" s="5"/>
      <c r="GH321" s="5"/>
      <c r="GI321" s="5"/>
      <c r="GJ321" s="5"/>
      <c r="GK321" s="5"/>
      <c r="GL321" s="5"/>
      <c r="GM321" s="5"/>
      <c r="GN321" s="5"/>
      <c r="GO321" s="5"/>
      <c r="GP321" s="5"/>
    </row>
    <row r="322" spans="2:198" x14ac:dyDescent="0.2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c r="CW322" s="5"/>
      <c r="CX322" s="5"/>
      <c r="CY322" s="5"/>
      <c r="CZ322" s="5"/>
      <c r="DA322" s="5"/>
      <c r="DB322" s="5"/>
      <c r="DC322" s="5"/>
      <c r="DD322" s="5"/>
      <c r="DE322" s="5"/>
      <c r="DF322" s="5"/>
      <c r="DG322" s="5"/>
      <c r="DH322" s="5"/>
      <c r="DI322" s="5"/>
      <c r="DJ322" s="5"/>
      <c r="DK322" s="5"/>
      <c r="DL322" s="5"/>
      <c r="DM322" s="5"/>
      <c r="DN322" s="5"/>
      <c r="DO322" s="5"/>
      <c r="DP322" s="5"/>
      <c r="DQ322" s="5"/>
      <c r="DR322" s="5"/>
      <c r="DS322" s="5"/>
      <c r="DT322" s="5"/>
      <c r="DU322" s="5"/>
      <c r="DV322" s="5"/>
      <c r="DW322" s="5"/>
      <c r="DX322" s="5"/>
      <c r="DY322" s="5"/>
      <c r="DZ322" s="5"/>
      <c r="EA322" s="5"/>
      <c r="EB322" s="5"/>
      <c r="EC322" s="5"/>
      <c r="ED322" s="5"/>
      <c r="EE322" s="5"/>
      <c r="EF322" s="5"/>
      <c r="EG322" s="5"/>
      <c r="EH322" s="5"/>
      <c r="EI322" s="5"/>
      <c r="EJ322" s="5"/>
      <c r="EK322" s="5"/>
      <c r="EL322" s="5"/>
      <c r="EM322" s="5"/>
      <c r="EN322" s="5"/>
      <c r="EO322" s="5"/>
      <c r="EP322" s="5"/>
      <c r="EQ322" s="5"/>
      <c r="ER322" s="5"/>
      <c r="ES322" s="5"/>
      <c r="ET322" s="5"/>
      <c r="EU322" s="5"/>
      <c r="EV322" s="5"/>
      <c r="EW322" s="5"/>
      <c r="EX322" s="5"/>
      <c r="EY322" s="5"/>
      <c r="EZ322" s="5"/>
      <c r="FA322" s="5"/>
      <c r="FB322" s="5"/>
      <c r="FC322" s="5"/>
      <c r="FD322" s="5"/>
      <c r="FE322" s="5"/>
      <c r="FF322" s="5"/>
      <c r="FG322" s="5"/>
      <c r="FH322" s="5"/>
      <c r="FI322" s="5"/>
      <c r="FJ322" s="5"/>
      <c r="FK322" s="5"/>
      <c r="FL322" s="5"/>
      <c r="FM322" s="5"/>
      <c r="FN322" s="5"/>
      <c r="FO322" s="5"/>
      <c r="FP322" s="5"/>
      <c r="FQ322" s="5"/>
      <c r="FR322" s="5"/>
      <c r="FS322" s="5"/>
      <c r="FT322" s="5"/>
      <c r="FU322" s="5"/>
      <c r="FV322" s="5"/>
      <c r="FW322" s="5"/>
      <c r="FX322" s="5"/>
      <c r="FY322" s="5"/>
      <c r="FZ322" s="5"/>
      <c r="GA322" s="5"/>
      <c r="GB322" s="5"/>
      <c r="GC322" s="5"/>
      <c r="GD322" s="5"/>
      <c r="GE322" s="5"/>
      <c r="GF322" s="5"/>
      <c r="GG322" s="5"/>
      <c r="GH322" s="5"/>
      <c r="GI322" s="5"/>
      <c r="GJ322" s="5"/>
      <c r="GK322" s="5"/>
      <c r="GL322" s="5"/>
      <c r="GM322" s="5"/>
      <c r="GN322" s="5"/>
      <c r="GO322" s="5"/>
      <c r="GP322" s="5"/>
    </row>
    <row r="323" spans="2:198" x14ac:dyDescent="0.2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c r="CW323" s="5"/>
      <c r="CX323" s="5"/>
      <c r="CY323" s="5"/>
      <c r="CZ323" s="5"/>
      <c r="DA323" s="5"/>
      <c r="DB323" s="5"/>
      <c r="DC323" s="5"/>
      <c r="DD323" s="5"/>
      <c r="DE323" s="5"/>
      <c r="DF323" s="5"/>
      <c r="DG323" s="5"/>
      <c r="DH323" s="5"/>
      <c r="DI323" s="5"/>
      <c r="DJ323" s="5"/>
      <c r="DK323" s="5"/>
      <c r="DL323" s="5"/>
      <c r="DM323" s="5"/>
      <c r="DN323" s="5"/>
      <c r="DO323" s="5"/>
      <c r="DP323" s="5"/>
      <c r="DQ323" s="5"/>
      <c r="DR323" s="5"/>
      <c r="DS323" s="5"/>
      <c r="DT323" s="5"/>
      <c r="DU323" s="5"/>
      <c r="DV323" s="5"/>
      <c r="DW323" s="5"/>
      <c r="DX323" s="5"/>
      <c r="DY323" s="5"/>
      <c r="DZ323" s="5"/>
      <c r="EA323" s="5"/>
      <c r="EB323" s="5"/>
      <c r="EC323" s="5"/>
      <c r="ED323" s="5"/>
      <c r="EE323" s="5"/>
      <c r="EF323" s="5"/>
      <c r="EG323" s="5"/>
      <c r="EH323" s="5"/>
      <c r="EI323" s="5"/>
      <c r="EJ323" s="5"/>
      <c r="EK323" s="5"/>
      <c r="EL323" s="5"/>
      <c r="EM323" s="5"/>
      <c r="EN323" s="5"/>
      <c r="EO323" s="5"/>
      <c r="EP323" s="5"/>
      <c r="EQ323" s="5"/>
      <c r="ER323" s="5"/>
      <c r="ES323" s="5"/>
      <c r="ET323" s="5"/>
      <c r="EU323" s="5"/>
      <c r="EV323" s="5"/>
      <c r="EW323" s="5"/>
      <c r="EX323" s="5"/>
      <c r="EY323" s="5"/>
      <c r="EZ323" s="5"/>
      <c r="FA323" s="5"/>
      <c r="FB323" s="5"/>
      <c r="FC323" s="5"/>
      <c r="FD323" s="5"/>
      <c r="FE323" s="5"/>
      <c r="FF323" s="5"/>
      <c r="FG323" s="5"/>
      <c r="FH323" s="5"/>
      <c r="FI323" s="5"/>
      <c r="FJ323" s="5"/>
      <c r="FK323" s="5"/>
      <c r="FL323" s="5"/>
      <c r="FM323" s="5"/>
      <c r="FN323" s="5"/>
      <c r="FO323" s="5"/>
      <c r="FP323" s="5"/>
      <c r="FQ323" s="5"/>
      <c r="FR323" s="5"/>
      <c r="FS323" s="5"/>
      <c r="FT323" s="5"/>
      <c r="FU323" s="5"/>
      <c r="FV323" s="5"/>
      <c r="FW323" s="5"/>
      <c r="FX323" s="5"/>
      <c r="FY323" s="5"/>
      <c r="FZ323" s="5"/>
      <c r="GA323" s="5"/>
      <c r="GB323" s="5"/>
      <c r="GC323" s="5"/>
      <c r="GD323" s="5"/>
      <c r="GE323" s="5"/>
      <c r="GF323" s="5"/>
      <c r="GG323" s="5"/>
      <c r="GH323" s="5"/>
      <c r="GI323" s="5"/>
      <c r="GJ323" s="5"/>
      <c r="GK323" s="5"/>
      <c r="GL323" s="5"/>
      <c r="GM323" s="5"/>
      <c r="GN323" s="5"/>
      <c r="GO323" s="5"/>
      <c r="GP323" s="5"/>
    </row>
    <row r="324" spans="2:198" x14ac:dyDescent="0.2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c r="CW324" s="5"/>
      <c r="CX324" s="5"/>
      <c r="CY324" s="5"/>
      <c r="CZ324" s="5"/>
      <c r="DA324" s="5"/>
      <c r="DB324" s="5"/>
      <c r="DC324" s="5"/>
      <c r="DD324" s="5"/>
      <c r="DE324" s="5"/>
      <c r="DF324" s="5"/>
      <c r="DG324" s="5"/>
      <c r="DH324" s="5"/>
      <c r="DI324" s="5"/>
      <c r="DJ324" s="5"/>
      <c r="DK324" s="5"/>
      <c r="DL324" s="5"/>
      <c r="DM324" s="5"/>
      <c r="DN324" s="5"/>
      <c r="DO324" s="5"/>
      <c r="DP324" s="5"/>
      <c r="DQ324" s="5"/>
      <c r="DR324" s="5"/>
      <c r="DS324" s="5"/>
      <c r="DT324" s="5"/>
      <c r="DU324" s="5"/>
      <c r="DV324" s="5"/>
      <c r="DW324" s="5"/>
      <c r="DX324" s="5"/>
      <c r="DY324" s="5"/>
      <c r="DZ324" s="5"/>
      <c r="EA324" s="5"/>
      <c r="EB324" s="5"/>
      <c r="EC324" s="5"/>
      <c r="ED324" s="5"/>
      <c r="EE324" s="5"/>
      <c r="EF324" s="5"/>
      <c r="EG324" s="5"/>
      <c r="EH324" s="5"/>
      <c r="EI324" s="5"/>
      <c r="EJ324" s="5"/>
      <c r="EK324" s="5"/>
      <c r="EL324" s="5"/>
      <c r="EM324" s="5"/>
      <c r="EN324" s="5"/>
      <c r="EO324" s="5"/>
      <c r="EP324" s="5"/>
      <c r="EQ324" s="5"/>
      <c r="ER324" s="5"/>
      <c r="ES324" s="5"/>
      <c r="ET324" s="5"/>
      <c r="EU324" s="5"/>
      <c r="EV324" s="5"/>
      <c r="EW324" s="5"/>
      <c r="EX324" s="5"/>
      <c r="EY324" s="5"/>
      <c r="EZ324" s="5"/>
      <c r="FA324" s="5"/>
      <c r="FB324" s="5"/>
      <c r="FC324" s="5"/>
      <c r="FD324" s="5"/>
      <c r="FE324" s="5"/>
      <c r="FF324" s="5"/>
      <c r="FG324" s="5"/>
      <c r="FH324" s="5"/>
      <c r="FI324" s="5"/>
      <c r="FJ324" s="5"/>
      <c r="FK324" s="5"/>
      <c r="FL324" s="5"/>
      <c r="FM324" s="5"/>
      <c r="FN324" s="5"/>
      <c r="FO324" s="5"/>
      <c r="FP324" s="5"/>
      <c r="FQ324" s="5"/>
      <c r="FR324" s="5"/>
      <c r="FS324" s="5"/>
      <c r="FT324" s="5"/>
      <c r="FU324" s="5"/>
      <c r="FV324" s="5"/>
      <c r="FW324" s="5"/>
      <c r="FX324" s="5"/>
      <c r="FY324" s="5"/>
      <c r="FZ324" s="5"/>
      <c r="GA324" s="5"/>
      <c r="GB324" s="5"/>
      <c r="GC324" s="5"/>
      <c r="GD324" s="5"/>
      <c r="GE324" s="5"/>
      <c r="GF324" s="5"/>
      <c r="GG324" s="5"/>
      <c r="GH324" s="5"/>
      <c r="GI324" s="5"/>
      <c r="GJ324" s="5"/>
      <c r="GK324" s="5"/>
      <c r="GL324" s="5"/>
      <c r="GM324" s="5"/>
      <c r="GN324" s="5"/>
      <c r="GO324" s="5"/>
      <c r="GP324" s="5"/>
    </row>
    <row r="325" spans="2:198" x14ac:dyDescent="0.2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c r="CW325" s="5"/>
      <c r="CX325" s="5"/>
      <c r="CY325" s="5"/>
      <c r="CZ325" s="5"/>
      <c r="DA325" s="5"/>
      <c r="DB325" s="5"/>
      <c r="DC325" s="5"/>
      <c r="DD325" s="5"/>
      <c r="DE325" s="5"/>
      <c r="DF325" s="5"/>
      <c r="DG325" s="5"/>
      <c r="DH325" s="5"/>
      <c r="DI325" s="5"/>
      <c r="DJ325" s="5"/>
      <c r="DK325" s="5"/>
      <c r="DL325" s="5"/>
      <c r="DM325" s="5"/>
      <c r="DN325" s="5"/>
      <c r="DO325" s="5"/>
      <c r="DP325" s="5"/>
      <c r="DQ325" s="5"/>
      <c r="DR325" s="5"/>
      <c r="DS325" s="5"/>
      <c r="DT325" s="5"/>
      <c r="DU325" s="5"/>
      <c r="DV325" s="5"/>
      <c r="DW325" s="5"/>
      <c r="DX325" s="5"/>
      <c r="DY325" s="5"/>
      <c r="DZ325" s="5"/>
      <c r="EA325" s="5"/>
      <c r="EB325" s="5"/>
      <c r="EC325" s="5"/>
      <c r="ED325" s="5"/>
      <c r="EE325" s="5"/>
      <c r="EF325" s="5"/>
      <c r="EG325" s="5"/>
      <c r="EH325" s="5"/>
      <c r="EI325" s="5"/>
      <c r="EJ325" s="5"/>
      <c r="EK325" s="5"/>
      <c r="EL325" s="5"/>
      <c r="EM325" s="5"/>
      <c r="EN325" s="5"/>
      <c r="EO325" s="5"/>
      <c r="EP325" s="5"/>
      <c r="EQ325" s="5"/>
      <c r="ER325" s="5"/>
      <c r="ES325" s="5"/>
      <c r="ET325" s="5"/>
      <c r="EU325" s="5"/>
      <c r="EV325" s="5"/>
      <c r="EW325" s="5"/>
      <c r="EX325" s="5"/>
      <c r="EY325" s="5"/>
      <c r="EZ325" s="5"/>
      <c r="FA325" s="5"/>
      <c r="FB325" s="5"/>
      <c r="FC325" s="5"/>
      <c r="FD325" s="5"/>
      <c r="FE325" s="5"/>
      <c r="FF325" s="5"/>
      <c r="FG325" s="5"/>
      <c r="FH325" s="5"/>
      <c r="FI325" s="5"/>
      <c r="FJ325" s="5"/>
      <c r="FK325" s="5"/>
      <c r="FL325" s="5"/>
      <c r="FM325" s="5"/>
      <c r="FN325" s="5"/>
      <c r="FO325" s="5"/>
      <c r="FP325" s="5"/>
      <c r="FQ325" s="5"/>
      <c r="FR325" s="5"/>
      <c r="FS325" s="5"/>
      <c r="FT325" s="5"/>
      <c r="FU325" s="5"/>
      <c r="FV325" s="5"/>
      <c r="FW325" s="5"/>
      <c r="FX325" s="5"/>
      <c r="FY325" s="5"/>
      <c r="FZ325" s="5"/>
      <c r="GA325" s="5"/>
      <c r="GB325" s="5"/>
      <c r="GC325" s="5"/>
      <c r="GD325" s="5"/>
      <c r="GE325" s="5"/>
      <c r="GF325" s="5"/>
      <c r="GG325" s="5"/>
      <c r="GH325" s="5"/>
      <c r="GI325" s="5"/>
      <c r="GJ325" s="5"/>
      <c r="GK325" s="5"/>
      <c r="GL325" s="5"/>
      <c r="GM325" s="5"/>
      <c r="GN325" s="5"/>
      <c r="GO325" s="5"/>
      <c r="GP325" s="5"/>
    </row>
    <row r="326" spans="2:198" x14ac:dyDescent="0.2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c r="CW326" s="5"/>
      <c r="CX326" s="5"/>
      <c r="CY326" s="5"/>
      <c r="CZ326" s="5"/>
      <c r="DA326" s="5"/>
      <c r="DB326" s="5"/>
      <c r="DC326" s="5"/>
      <c r="DD326" s="5"/>
      <c r="DE326" s="5"/>
      <c r="DF326" s="5"/>
      <c r="DG326" s="5"/>
      <c r="DH326" s="5"/>
      <c r="DI326" s="5"/>
      <c r="DJ326" s="5"/>
      <c r="DK326" s="5"/>
      <c r="DL326" s="5"/>
      <c r="DM326" s="5"/>
      <c r="DN326" s="5"/>
      <c r="DO326" s="5"/>
      <c r="DP326" s="5"/>
      <c r="DQ326" s="5"/>
      <c r="DR326" s="5"/>
      <c r="DS326" s="5"/>
      <c r="DT326" s="5"/>
      <c r="DU326" s="5"/>
      <c r="DV326" s="5"/>
      <c r="DW326" s="5"/>
      <c r="DX326" s="5"/>
      <c r="DY326" s="5"/>
      <c r="DZ326" s="5"/>
      <c r="EA326" s="5"/>
      <c r="EB326" s="5"/>
      <c r="EC326" s="5"/>
      <c r="ED326" s="5"/>
      <c r="EE326" s="5"/>
      <c r="EF326" s="5"/>
      <c r="EG326" s="5"/>
      <c r="EH326" s="5"/>
      <c r="EI326" s="5"/>
      <c r="EJ326" s="5"/>
      <c r="EK326" s="5"/>
      <c r="EL326" s="5"/>
      <c r="EM326" s="5"/>
      <c r="EN326" s="5"/>
      <c r="EO326" s="5"/>
      <c r="EP326" s="5"/>
      <c r="EQ326" s="5"/>
      <c r="ER326" s="5"/>
      <c r="ES326" s="5"/>
      <c r="ET326" s="5"/>
      <c r="EU326" s="5"/>
      <c r="EV326" s="5"/>
      <c r="EW326" s="5"/>
      <c r="EX326" s="5"/>
      <c r="EY326" s="5"/>
      <c r="EZ326" s="5"/>
      <c r="FA326" s="5"/>
      <c r="FB326" s="5"/>
      <c r="FC326" s="5"/>
      <c r="FD326" s="5"/>
      <c r="FE326" s="5"/>
      <c r="FF326" s="5"/>
      <c r="FG326" s="5"/>
      <c r="FH326" s="5"/>
      <c r="FI326" s="5"/>
      <c r="FJ326" s="5"/>
      <c r="FK326" s="5"/>
      <c r="FL326" s="5"/>
      <c r="FM326" s="5"/>
      <c r="FN326" s="5"/>
      <c r="FO326" s="5"/>
      <c r="FP326" s="5"/>
      <c r="FQ326" s="5"/>
      <c r="FR326" s="5"/>
      <c r="FS326" s="5"/>
      <c r="FT326" s="5"/>
      <c r="FU326" s="5"/>
      <c r="FV326" s="5"/>
      <c r="FW326" s="5"/>
      <c r="FX326" s="5"/>
      <c r="FY326" s="5"/>
      <c r="FZ326" s="5"/>
      <c r="GA326" s="5"/>
      <c r="GB326" s="5"/>
      <c r="GC326" s="5"/>
      <c r="GD326" s="5"/>
      <c r="GE326" s="5"/>
      <c r="GF326" s="5"/>
      <c r="GG326" s="5"/>
      <c r="GH326" s="5"/>
      <c r="GI326" s="5"/>
      <c r="GJ326" s="5"/>
      <c r="GK326" s="5"/>
      <c r="GL326" s="5"/>
      <c r="GM326" s="5"/>
      <c r="GN326" s="5"/>
      <c r="GO326" s="5"/>
      <c r="GP326" s="5"/>
    </row>
    <row r="327" spans="2:198" x14ac:dyDescent="0.2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c r="CW327" s="5"/>
      <c r="CX327" s="5"/>
      <c r="CY327" s="5"/>
      <c r="CZ327" s="5"/>
      <c r="DA327" s="5"/>
      <c r="DB327" s="5"/>
      <c r="DC327" s="5"/>
      <c r="DD327" s="5"/>
      <c r="DE327" s="5"/>
      <c r="DF327" s="5"/>
      <c r="DG327" s="5"/>
      <c r="DH327" s="5"/>
      <c r="DI327" s="5"/>
      <c r="DJ327" s="5"/>
      <c r="DK327" s="5"/>
      <c r="DL327" s="5"/>
      <c r="DM327" s="5"/>
      <c r="DN327" s="5"/>
      <c r="DO327" s="5"/>
      <c r="DP327" s="5"/>
      <c r="DQ327" s="5"/>
      <c r="DR327" s="5"/>
      <c r="DS327" s="5"/>
      <c r="DT327" s="5"/>
      <c r="DU327" s="5"/>
      <c r="DV327" s="5"/>
      <c r="DW327" s="5"/>
      <c r="DX327" s="5"/>
      <c r="DY327" s="5"/>
      <c r="DZ327" s="5"/>
      <c r="EA327" s="5"/>
      <c r="EB327" s="5"/>
      <c r="EC327" s="5"/>
      <c r="ED327" s="5"/>
      <c r="EE327" s="5"/>
      <c r="EF327" s="5"/>
      <c r="EG327" s="5"/>
      <c r="EH327" s="5"/>
      <c r="EI327" s="5"/>
      <c r="EJ327" s="5"/>
      <c r="EK327" s="5"/>
      <c r="EL327" s="5"/>
      <c r="EM327" s="5"/>
      <c r="EN327" s="5"/>
      <c r="EO327" s="5"/>
      <c r="EP327" s="5"/>
      <c r="EQ327" s="5"/>
      <c r="ER327" s="5"/>
      <c r="ES327" s="5"/>
      <c r="ET327" s="5"/>
      <c r="EU327" s="5"/>
      <c r="EV327" s="5"/>
      <c r="EW327" s="5"/>
      <c r="EX327" s="5"/>
      <c r="EY327" s="5"/>
      <c r="EZ327" s="5"/>
      <c r="FA327" s="5"/>
      <c r="FB327" s="5"/>
      <c r="FC327" s="5"/>
      <c r="FD327" s="5"/>
      <c r="FE327" s="5"/>
      <c r="FF327" s="5"/>
      <c r="FG327" s="5"/>
      <c r="FH327" s="5"/>
      <c r="FI327" s="5"/>
      <c r="FJ327" s="5"/>
      <c r="FK327" s="5"/>
      <c r="FL327" s="5"/>
      <c r="FM327" s="5"/>
      <c r="FN327" s="5"/>
      <c r="FO327" s="5"/>
      <c r="FP327" s="5"/>
      <c r="FQ327" s="5"/>
      <c r="FR327" s="5"/>
      <c r="FS327" s="5"/>
      <c r="FT327" s="5"/>
      <c r="FU327" s="5"/>
      <c r="FV327" s="5"/>
      <c r="FW327" s="5"/>
      <c r="FX327" s="5"/>
      <c r="FY327" s="5"/>
      <c r="FZ327" s="5"/>
      <c r="GA327" s="5"/>
      <c r="GB327" s="5"/>
      <c r="GC327" s="5"/>
      <c r="GD327" s="5"/>
      <c r="GE327" s="5"/>
      <c r="GF327" s="5"/>
      <c r="GG327" s="5"/>
      <c r="GH327" s="5"/>
      <c r="GI327" s="5"/>
      <c r="GJ327" s="5"/>
      <c r="GK327" s="5"/>
      <c r="GL327" s="5"/>
      <c r="GM327" s="5"/>
      <c r="GN327" s="5"/>
      <c r="GO327" s="5"/>
      <c r="GP327" s="5"/>
    </row>
    <row r="328" spans="2:198" x14ac:dyDescent="0.2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c r="CW328" s="5"/>
      <c r="CX328" s="5"/>
      <c r="CY328" s="5"/>
      <c r="CZ328" s="5"/>
      <c r="DA328" s="5"/>
      <c r="DB328" s="5"/>
      <c r="DC328" s="5"/>
      <c r="DD328" s="5"/>
      <c r="DE328" s="5"/>
      <c r="DF328" s="5"/>
      <c r="DG328" s="5"/>
      <c r="DH328" s="5"/>
      <c r="DI328" s="5"/>
      <c r="DJ328" s="5"/>
      <c r="DK328" s="5"/>
      <c r="DL328" s="5"/>
      <c r="DM328" s="5"/>
      <c r="DN328" s="5"/>
      <c r="DO328" s="5"/>
      <c r="DP328" s="5"/>
      <c r="DQ328" s="5"/>
      <c r="DR328" s="5"/>
      <c r="DS328" s="5"/>
      <c r="DT328" s="5"/>
      <c r="DU328" s="5"/>
      <c r="DV328" s="5"/>
      <c r="DW328" s="5"/>
      <c r="DX328" s="5"/>
      <c r="DY328" s="5"/>
      <c r="DZ328" s="5"/>
      <c r="EA328" s="5"/>
      <c r="EB328" s="5"/>
      <c r="EC328" s="5"/>
      <c r="ED328" s="5"/>
      <c r="EE328" s="5"/>
      <c r="EF328" s="5"/>
      <c r="EG328" s="5"/>
      <c r="EH328" s="5"/>
      <c r="EI328" s="5"/>
      <c r="EJ328" s="5"/>
      <c r="EK328" s="5"/>
      <c r="EL328" s="5"/>
      <c r="EM328" s="5"/>
      <c r="EN328" s="5"/>
      <c r="EO328" s="5"/>
      <c r="EP328" s="5"/>
      <c r="EQ328" s="5"/>
      <c r="ER328" s="5"/>
      <c r="ES328" s="5"/>
      <c r="ET328" s="5"/>
      <c r="EU328" s="5"/>
      <c r="EV328" s="5"/>
      <c r="EW328" s="5"/>
      <c r="EX328" s="5"/>
      <c r="EY328" s="5"/>
      <c r="EZ328" s="5"/>
      <c r="FA328" s="5"/>
      <c r="FB328" s="5"/>
      <c r="FC328" s="5"/>
      <c r="FD328" s="5"/>
      <c r="FE328" s="5"/>
      <c r="FF328" s="5"/>
      <c r="FG328" s="5"/>
      <c r="FH328" s="5"/>
      <c r="FI328" s="5"/>
      <c r="FJ328" s="5"/>
      <c r="FK328" s="5"/>
      <c r="FL328" s="5"/>
      <c r="FM328" s="5"/>
      <c r="FN328" s="5"/>
      <c r="FO328" s="5"/>
      <c r="FP328" s="5"/>
      <c r="FQ328" s="5"/>
      <c r="FR328" s="5"/>
      <c r="FS328" s="5"/>
      <c r="FT328" s="5"/>
      <c r="FU328" s="5"/>
      <c r="FV328" s="5"/>
      <c r="FW328" s="5"/>
      <c r="FX328" s="5"/>
      <c r="FY328" s="5"/>
      <c r="FZ328" s="5"/>
      <c r="GA328" s="5"/>
      <c r="GB328" s="5"/>
      <c r="GC328" s="5"/>
      <c r="GD328" s="5"/>
      <c r="GE328" s="5"/>
      <c r="GF328" s="5"/>
      <c r="GG328" s="5"/>
      <c r="GH328" s="5"/>
      <c r="GI328" s="5"/>
      <c r="GJ328" s="5"/>
      <c r="GK328" s="5"/>
      <c r="GL328" s="5"/>
      <c r="GM328" s="5"/>
      <c r="GN328" s="5"/>
      <c r="GO328" s="5"/>
      <c r="GP328" s="5"/>
    </row>
    <row r="329" spans="2:198" x14ac:dyDescent="0.2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c r="CW329" s="5"/>
      <c r="CX329" s="5"/>
      <c r="CY329" s="5"/>
      <c r="CZ329" s="5"/>
      <c r="DA329" s="5"/>
      <c r="DB329" s="5"/>
      <c r="DC329" s="5"/>
      <c r="DD329" s="5"/>
      <c r="DE329" s="5"/>
      <c r="DF329" s="5"/>
      <c r="DG329" s="5"/>
      <c r="DH329" s="5"/>
      <c r="DI329" s="5"/>
      <c r="DJ329" s="5"/>
      <c r="DK329" s="5"/>
      <c r="DL329" s="5"/>
      <c r="DM329" s="5"/>
      <c r="DN329" s="5"/>
      <c r="DO329" s="5"/>
      <c r="DP329" s="5"/>
      <c r="DQ329" s="5"/>
      <c r="DR329" s="5"/>
      <c r="DS329" s="5"/>
      <c r="DT329" s="5"/>
      <c r="DU329" s="5"/>
      <c r="DV329" s="5"/>
      <c r="DW329" s="5"/>
      <c r="DX329" s="5"/>
      <c r="DY329" s="5"/>
      <c r="DZ329" s="5"/>
      <c r="EA329" s="5"/>
      <c r="EB329" s="5"/>
      <c r="EC329" s="5"/>
      <c r="ED329" s="5"/>
      <c r="EE329" s="5"/>
      <c r="EF329" s="5"/>
      <c r="EG329" s="5"/>
      <c r="EH329" s="5"/>
      <c r="EI329" s="5"/>
      <c r="EJ329" s="5"/>
      <c r="EK329" s="5"/>
      <c r="EL329" s="5"/>
      <c r="EM329" s="5"/>
      <c r="EN329" s="5"/>
      <c r="EO329" s="5"/>
      <c r="EP329" s="5"/>
      <c r="EQ329" s="5"/>
      <c r="ER329" s="5"/>
      <c r="ES329" s="5"/>
      <c r="ET329" s="5"/>
      <c r="EU329" s="5"/>
      <c r="EV329" s="5"/>
      <c r="EW329" s="5"/>
      <c r="EX329" s="5"/>
      <c r="EY329" s="5"/>
      <c r="EZ329" s="5"/>
      <c r="FA329" s="5"/>
      <c r="FB329" s="5"/>
      <c r="FC329" s="5"/>
      <c r="FD329" s="5"/>
      <c r="FE329" s="5"/>
      <c r="FF329" s="5"/>
      <c r="FG329" s="5"/>
      <c r="FH329" s="5"/>
      <c r="FI329" s="5"/>
      <c r="FJ329" s="5"/>
      <c r="FK329" s="5"/>
      <c r="FL329" s="5"/>
      <c r="FM329" s="5"/>
      <c r="FN329" s="5"/>
      <c r="FO329" s="5"/>
      <c r="FP329" s="5"/>
      <c r="FQ329" s="5"/>
      <c r="FR329" s="5"/>
      <c r="FS329" s="5"/>
      <c r="FT329" s="5"/>
      <c r="FU329" s="5"/>
      <c r="FV329" s="5"/>
      <c r="FW329" s="5"/>
      <c r="FX329" s="5"/>
      <c r="FY329" s="5"/>
      <c r="FZ329" s="5"/>
      <c r="GA329" s="5"/>
      <c r="GB329" s="5"/>
      <c r="GC329" s="5"/>
      <c r="GD329" s="5"/>
      <c r="GE329" s="5"/>
      <c r="GF329" s="5"/>
      <c r="GG329" s="5"/>
      <c r="GH329" s="5"/>
      <c r="GI329" s="5"/>
      <c r="GJ329" s="5"/>
      <c r="GK329" s="5"/>
      <c r="GL329" s="5"/>
      <c r="GM329" s="5"/>
      <c r="GN329" s="5"/>
      <c r="GO329" s="5"/>
      <c r="GP329" s="5"/>
    </row>
    <row r="330" spans="2:198" x14ac:dyDescent="0.2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c r="DT330" s="5"/>
      <c r="DU330" s="5"/>
      <c r="DV330" s="5"/>
      <c r="DW330" s="5"/>
      <c r="DX330" s="5"/>
      <c r="DY330" s="5"/>
      <c r="DZ330" s="5"/>
      <c r="EA330" s="5"/>
      <c r="EB330" s="5"/>
      <c r="EC330" s="5"/>
      <c r="ED330" s="5"/>
      <c r="EE330" s="5"/>
      <c r="EF330" s="5"/>
      <c r="EG330" s="5"/>
      <c r="EH330" s="5"/>
      <c r="EI330" s="5"/>
      <c r="EJ330" s="5"/>
      <c r="EK330" s="5"/>
      <c r="EL330" s="5"/>
      <c r="EM330" s="5"/>
      <c r="EN330" s="5"/>
      <c r="EO330" s="5"/>
      <c r="EP330" s="5"/>
      <c r="EQ330" s="5"/>
      <c r="ER330" s="5"/>
      <c r="ES330" s="5"/>
      <c r="ET330" s="5"/>
      <c r="EU330" s="5"/>
      <c r="EV330" s="5"/>
      <c r="EW330" s="5"/>
      <c r="EX330" s="5"/>
      <c r="EY330" s="5"/>
      <c r="EZ330" s="5"/>
      <c r="FA330" s="5"/>
      <c r="FB330" s="5"/>
      <c r="FC330" s="5"/>
      <c r="FD330" s="5"/>
      <c r="FE330" s="5"/>
      <c r="FF330" s="5"/>
      <c r="FG330" s="5"/>
      <c r="FH330" s="5"/>
      <c r="FI330" s="5"/>
      <c r="FJ330" s="5"/>
      <c r="FK330" s="5"/>
      <c r="FL330" s="5"/>
      <c r="FM330" s="5"/>
      <c r="FN330" s="5"/>
      <c r="FO330" s="5"/>
      <c r="FP330" s="5"/>
      <c r="FQ330" s="5"/>
      <c r="FR330" s="5"/>
      <c r="FS330" s="5"/>
      <c r="FT330" s="5"/>
      <c r="FU330" s="5"/>
      <c r="FV330" s="5"/>
      <c r="FW330" s="5"/>
      <c r="FX330" s="5"/>
      <c r="FY330" s="5"/>
      <c r="FZ330" s="5"/>
      <c r="GA330" s="5"/>
      <c r="GB330" s="5"/>
      <c r="GC330" s="5"/>
      <c r="GD330" s="5"/>
      <c r="GE330" s="5"/>
      <c r="GF330" s="5"/>
      <c r="GG330" s="5"/>
      <c r="GH330" s="5"/>
      <c r="GI330" s="5"/>
      <c r="GJ330" s="5"/>
      <c r="GK330" s="5"/>
      <c r="GL330" s="5"/>
      <c r="GM330" s="5"/>
      <c r="GN330" s="5"/>
      <c r="GO330" s="5"/>
      <c r="GP330" s="5"/>
    </row>
    <row r="331" spans="2:198" x14ac:dyDescent="0.2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c r="CW331" s="5"/>
      <c r="CX331" s="5"/>
      <c r="CY331" s="5"/>
      <c r="CZ331" s="5"/>
      <c r="DA331" s="5"/>
      <c r="DB331" s="5"/>
      <c r="DC331" s="5"/>
      <c r="DD331" s="5"/>
      <c r="DE331" s="5"/>
      <c r="DF331" s="5"/>
      <c r="DG331" s="5"/>
      <c r="DH331" s="5"/>
      <c r="DI331" s="5"/>
      <c r="DJ331" s="5"/>
      <c r="DK331" s="5"/>
      <c r="DL331" s="5"/>
      <c r="DM331" s="5"/>
      <c r="DN331" s="5"/>
      <c r="DO331" s="5"/>
      <c r="DP331" s="5"/>
      <c r="DQ331" s="5"/>
      <c r="DR331" s="5"/>
      <c r="DS331" s="5"/>
      <c r="DT331" s="5"/>
      <c r="DU331" s="5"/>
      <c r="DV331" s="5"/>
      <c r="DW331" s="5"/>
      <c r="DX331" s="5"/>
      <c r="DY331" s="5"/>
      <c r="DZ331" s="5"/>
      <c r="EA331" s="5"/>
      <c r="EB331" s="5"/>
      <c r="EC331" s="5"/>
      <c r="ED331" s="5"/>
      <c r="EE331" s="5"/>
      <c r="EF331" s="5"/>
      <c r="EG331" s="5"/>
      <c r="EH331" s="5"/>
      <c r="EI331" s="5"/>
      <c r="EJ331" s="5"/>
      <c r="EK331" s="5"/>
      <c r="EL331" s="5"/>
      <c r="EM331" s="5"/>
      <c r="EN331" s="5"/>
      <c r="EO331" s="5"/>
      <c r="EP331" s="5"/>
      <c r="EQ331" s="5"/>
      <c r="ER331" s="5"/>
      <c r="ES331" s="5"/>
      <c r="ET331" s="5"/>
      <c r="EU331" s="5"/>
      <c r="EV331" s="5"/>
      <c r="EW331" s="5"/>
      <c r="EX331" s="5"/>
      <c r="EY331" s="5"/>
      <c r="EZ331" s="5"/>
      <c r="FA331" s="5"/>
      <c r="FB331" s="5"/>
      <c r="FC331" s="5"/>
      <c r="FD331" s="5"/>
      <c r="FE331" s="5"/>
      <c r="FF331" s="5"/>
      <c r="FG331" s="5"/>
      <c r="FH331" s="5"/>
      <c r="FI331" s="5"/>
      <c r="FJ331" s="5"/>
      <c r="FK331" s="5"/>
      <c r="FL331" s="5"/>
      <c r="FM331" s="5"/>
      <c r="FN331" s="5"/>
      <c r="FO331" s="5"/>
      <c r="FP331" s="5"/>
      <c r="FQ331" s="5"/>
      <c r="FR331" s="5"/>
      <c r="FS331" s="5"/>
      <c r="FT331" s="5"/>
      <c r="FU331" s="5"/>
      <c r="FV331" s="5"/>
      <c r="FW331" s="5"/>
      <c r="FX331" s="5"/>
      <c r="FY331" s="5"/>
      <c r="FZ331" s="5"/>
      <c r="GA331" s="5"/>
      <c r="GB331" s="5"/>
      <c r="GC331" s="5"/>
      <c r="GD331" s="5"/>
      <c r="GE331" s="5"/>
      <c r="GF331" s="5"/>
      <c r="GG331" s="5"/>
      <c r="GH331" s="5"/>
      <c r="GI331" s="5"/>
      <c r="GJ331" s="5"/>
      <c r="GK331" s="5"/>
      <c r="GL331" s="5"/>
      <c r="GM331" s="5"/>
      <c r="GN331" s="5"/>
      <c r="GO331" s="5"/>
      <c r="GP331" s="5"/>
    </row>
    <row r="332" spans="2:198" x14ac:dyDescent="0.2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c r="CW332" s="5"/>
      <c r="CX332" s="5"/>
      <c r="CY332" s="5"/>
      <c r="CZ332" s="5"/>
      <c r="DA332" s="5"/>
      <c r="DB332" s="5"/>
      <c r="DC332" s="5"/>
      <c r="DD332" s="5"/>
      <c r="DE332" s="5"/>
      <c r="DF332" s="5"/>
      <c r="DG332" s="5"/>
      <c r="DH332" s="5"/>
      <c r="DI332" s="5"/>
      <c r="DJ332" s="5"/>
      <c r="DK332" s="5"/>
      <c r="DL332" s="5"/>
      <c r="DM332" s="5"/>
      <c r="DN332" s="5"/>
      <c r="DO332" s="5"/>
      <c r="DP332" s="5"/>
      <c r="DQ332" s="5"/>
      <c r="DR332" s="5"/>
      <c r="DS332" s="5"/>
      <c r="DT332" s="5"/>
      <c r="DU332" s="5"/>
      <c r="DV332" s="5"/>
      <c r="DW332" s="5"/>
      <c r="DX332" s="5"/>
      <c r="DY332" s="5"/>
      <c r="DZ332" s="5"/>
      <c r="EA332" s="5"/>
      <c r="EB332" s="5"/>
      <c r="EC332" s="5"/>
      <c r="ED332" s="5"/>
      <c r="EE332" s="5"/>
      <c r="EF332" s="5"/>
      <c r="EG332" s="5"/>
      <c r="EH332" s="5"/>
      <c r="EI332" s="5"/>
      <c r="EJ332" s="5"/>
      <c r="EK332" s="5"/>
      <c r="EL332" s="5"/>
      <c r="EM332" s="5"/>
      <c r="EN332" s="5"/>
      <c r="EO332" s="5"/>
      <c r="EP332" s="5"/>
      <c r="EQ332" s="5"/>
      <c r="ER332" s="5"/>
      <c r="ES332" s="5"/>
      <c r="ET332" s="5"/>
      <c r="EU332" s="5"/>
      <c r="EV332" s="5"/>
      <c r="EW332" s="5"/>
      <c r="EX332" s="5"/>
      <c r="EY332" s="5"/>
      <c r="EZ332" s="5"/>
      <c r="FA332" s="5"/>
      <c r="FB332" s="5"/>
      <c r="FC332" s="5"/>
      <c r="FD332" s="5"/>
      <c r="FE332" s="5"/>
      <c r="FF332" s="5"/>
      <c r="FG332" s="5"/>
      <c r="FH332" s="5"/>
      <c r="FI332" s="5"/>
      <c r="FJ332" s="5"/>
      <c r="FK332" s="5"/>
      <c r="FL332" s="5"/>
      <c r="FM332" s="5"/>
      <c r="FN332" s="5"/>
      <c r="FO332" s="5"/>
      <c r="FP332" s="5"/>
      <c r="FQ332" s="5"/>
      <c r="FR332" s="5"/>
      <c r="FS332" s="5"/>
      <c r="FT332" s="5"/>
      <c r="FU332" s="5"/>
      <c r="FV332" s="5"/>
      <c r="FW332" s="5"/>
      <c r="FX332" s="5"/>
      <c r="FY332" s="5"/>
      <c r="FZ332" s="5"/>
      <c r="GA332" s="5"/>
      <c r="GB332" s="5"/>
      <c r="GC332" s="5"/>
      <c r="GD332" s="5"/>
      <c r="GE332" s="5"/>
      <c r="GF332" s="5"/>
      <c r="GG332" s="5"/>
      <c r="GH332" s="5"/>
      <c r="GI332" s="5"/>
      <c r="GJ332" s="5"/>
      <c r="GK332" s="5"/>
      <c r="GL332" s="5"/>
      <c r="GM332" s="5"/>
      <c r="GN332" s="5"/>
      <c r="GO332" s="5"/>
      <c r="GP332" s="5"/>
    </row>
    <row r="333" spans="2:198" x14ac:dyDescent="0.2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c r="CW333" s="5"/>
      <c r="CX333" s="5"/>
      <c r="CY333" s="5"/>
      <c r="CZ333" s="5"/>
      <c r="DA333" s="5"/>
      <c r="DB333" s="5"/>
      <c r="DC333" s="5"/>
      <c r="DD333" s="5"/>
      <c r="DE333" s="5"/>
      <c r="DF333" s="5"/>
      <c r="DG333" s="5"/>
      <c r="DH333" s="5"/>
      <c r="DI333" s="5"/>
      <c r="DJ333" s="5"/>
      <c r="DK333" s="5"/>
      <c r="DL333" s="5"/>
      <c r="DM333" s="5"/>
      <c r="DN333" s="5"/>
      <c r="DO333" s="5"/>
      <c r="DP333" s="5"/>
      <c r="DQ333" s="5"/>
      <c r="DR333" s="5"/>
      <c r="DS333" s="5"/>
      <c r="DT333" s="5"/>
      <c r="DU333" s="5"/>
      <c r="DV333" s="5"/>
      <c r="DW333" s="5"/>
      <c r="DX333" s="5"/>
      <c r="DY333" s="5"/>
      <c r="DZ333" s="5"/>
      <c r="EA333" s="5"/>
      <c r="EB333" s="5"/>
      <c r="EC333" s="5"/>
      <c r="ED333" s="5"/>
      <c r="EE333" s="5"/>
      <c r="EF333" s="5"/>
      <c r="EG333" s="5"/>
      <c r="EH333" s="5"/>
      <c r="EI333" s="5"/>
      <c r="EJ333" s="5"/>
      <c r="EK333" s="5"/>
      <c r="EL333" s="5"/>
      <c r="EM333" s="5"/>
      <c r="EN333" s="5"/>
      <c r="EO333" s="5"/>
      <c r="EP333" s="5"/>
      <c r="EQ333" s="5"/>
      <c r="ER333" s="5"/>
      <c r="ES333" s="5"/>
      <c r="ET333" s="5"/>
      <c r="EU333" s="5"/>
      <c r="EV333" s="5"/>
      <c r="EW333" s="5"/>
      <c r="EX333" s="5"/>
      <c r="EY333" s="5"/>
      <c r="EZ333" s="5"/>
      <c r="FA333" s="5"/>
      <c r="FB333" s="5"/>
      <c r="FC333" s="5"/>
      <c r="FD333" s="5"/>
      <c r="FE333" s="5"/>
      <c r="FF333" s="5"/>
      <c r="FG333" s="5"/>
      <c r="FH333" s="5"/>
      <c r="FI333" s="5"/>
      <c r="FJ333" s="5"/>
      <c r="FK333" s="5"/>
      <c r="FL333" s="5"/>
      <c r="FM333" s="5"/>
      <c r="FN333" s="5"/>
      <c r="FO333" s="5"/>
      <c r="FP333" s="5"/>
      <c r="FQ333" s="5"/>
      <c r="FR333" s="5"/>
      <c r="FS333" s="5"/>
      <c r="FT333" s="5"/>
      <c r="FU333" s="5"/>
      <c r="FV333" s="5"/>
      <c r="FW333" s="5"/>
      <c r="FX333" s="5"/>
      <c r="FY333" s="5"/>
      <c r="FZ333" s="5"/>
      <c r="GA333" s="5"/>
      <c r="GB333" s="5"/>
      <c r="GC333" s="5"/>
      <c r="GD333" s="5"/>
      <c r="GE333" s="5"/>
      <c r="GF333" s="5"/>
      <c r="GG333" s="5"/>
      <c r="GH333" s="5"/>
      <c r="GI333" s="5"/>
      <c r="GJ333" s="5"/>
      <c r="GK333" s="5"/>
      <c r="GL333" s="5"/>
      <c r="GM333" s="5"/>
      <c r="GN333" s="5"/>
      <c r="GO333" s="5"/>
      <c r="GP333" s="5"/>
    </row>
    <row r="334" spans="2:198" x14ac:dyDescent="0.2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row>
    <row r="335" spans="2:198" x14ac:dyDescent="0.2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c r="CW335" s="5"/>
      <c r="CX335" s="5"/>
      <c r="CY335" s="5"/>
      <c r="CZ335" s="5"/>
      <c r="DA335" s="5"/>
      <c r="DB335" s="5"/>
      <c r="DC335" s="5"/>
      <c r="DD335" s="5"/>
      <c r="DE335" s="5"/>
      <c r="DF335" s="5"/>
      <c r="DG335" s="5"/>
      <c r="DH335" s="5"/>
      <c r="DI335" s="5"/>
      <c r="DJ335" s="5"/>
      <c r="DK335" s="5"/>
      <c r="DL335" s="5"/>
      <c r="DM335" s="5"/>
      <c r="DN335" s="5"/>
      <c r="DO335" s="5"/>
      <c r="DP335" s="5"/>
      <c r="DQ335" s="5"/>
      <c r="DR335" s="5"/>
      <c r="DS335" s="5"/>
      <c r="DT335" s="5"/>
      <c r="DU335" s="5"/>
      <c r="DV335" s="5"/>
      <c r="DW335" s="5"/>
      <c r="DX335" s="5"/>
      <c r="DY335" s="5"/>
      <c r="DZ335" s="5"/>
      <c r="EA335" s="5"/>
      <c r="EB335" s="5"/>
      <c r="EC335" s="5"/>
      <c r="ED335" s="5"/>
      <c r="EE335" s="5"/>
      <c r="EF335" s="5"/>
      <c r="EG335" s="5"/>
      <c r="EH335" s="5"/>
      <c r="EI335" s="5"/>
      <c r="EJ335" s="5"/>
      <c r="EK335" s="5"/>
      <c r="EL335" s="5"/>
      <c r="EM335" s="5"/>
      <c r="EN335" s="5"/>
      <c r="EO335" s="5"/>
      <c r="EP335" s="5"/>
      <c r="EQ335" s="5"/>
      <c r="ER335" s="5"/>
      <c r="ES335" s="5"/>
      <c r="ET335" s="5"/>
      <c r="EU335" s="5"/>
      <c r="EV335" s="5"/>
      <c r="EW335" s="5"/>
      <c r="EX335" s="5"/>
      <c r="EY335" s="5"/>
      <c r="EZ335" s="5"/>
      <c r="FA335" s="5"/>
      <c r="FB335" s="5"/>
      <c r="FC335" s="5"/>
      <c r="FD335" s="5"/>
      <c r="FE335" s="5"/>
      <c r="FF335" s="5"/>
      <c r="FG335" s="5"/>
      <c r="FH335" s="5"/>
      <c r="FI335" s="5"/>
      <c r="FJ335" s="5"/>
      <c r="FK335" s="5"/>
      <c r="FL335" s="5"/>
      <c r="FM335" s="5"/>
      <c r="FN335" s="5"/>
      <c r="FO335" s="5"/>
      <c r="FP335" s="5"/>
      <c r="FQ335" s="5"/>
      <c r="FR335" s="5"/>
      <c r="FS335" s="5"/>
      <c r="FT335" s="5"/>
      <c r="FU335" s="5"/>
      <c r="FV335" s="5"/>
      <c r="FW335" s="5"/>
      <c r="FX335" s="5"/>
      <c r="FY335" s="5"/>
      <c r="FZ335" s="5"/>
      <c r="GA335" s="5"/>
      <c r="GB335" s="5"/>
      <c r="GC335" s="5"/>
      <c r="GD335" s="5"/>
      <c r="GE335" s="5"/>
      <c r="GF335" s="5"/>
      <c r="GG335" s="5"/>
      <c r="GH335" s="5"/>
      <c r="GI335" s="5"/>
      <c r="GJ335" s="5"/>
      <c r="GK335" s="5"/>
      <c r="GL335" s="5"/>
      <c r="GM335" s="5"/>
      <c r="GN335" s="5"/>
      <c r="GO335" s="5"/>
      <c r="GP335" s="5"/>
    </row>
    <row r="336" spans="2:198" x14ac:dyDescent="0.2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c r="CW336" s="5"/>
      <c r="CX336" s="5"/>
      <c r="CY336" s="5"/>
      <c r="CZ336" s="5"/>
      <c r="DA336" s="5"/>
      <c r="DB336" s="5"/>
      <c r="DC336" s="5"/>
      <c r="DD336" s="5"/>
      <c r="DE336" s="5"/>
      <c r="DF336" s="5"/>
      <c r="DG336" s="5"/>
      <c r="DH336" s="5"/>
      <c r="DI336" s="5"/>
      <c r="DJ336" s="5"/>
      <c r="DK336" s="5"/>
      <c r="DL336" s="5"/>
      <c r="DM336" s="5"/>
      <c r="DN336" s="5"/>
      <c r="DO336" s="5"/>
      <c r="DP336" s="5"/>
      <c r="DQ336" s="5"/>
      <c r="DR336" s="5"/>
      <c r="DS336" s="5"/>
      <c r="DT336" s="5"/>
      <c r="DU336" s="5"/>
      <c r="DV336" s="5"/>
      <c r="DW336" s="5"/>
      <c r="DX336" s="5"/>
      <c r="DY336" s="5"/>
      <c r="DZ336" s="5"/>
      <c r="EA336" s="5"/>
      <c r="EB336" s="5"/>
      <c r="EC336" s="5"/>
      <c r="ED336" s="5"/>
      <c r="EE336" s="5"/>
      <c r="EF336" s="5"/>
      <c r="EG336" s="5"/>
      <c r="EH336" s="5"/>
      <c r="EI336" s="5"/>
      <c r="EJ336" s="5"/>
      <c r="EK336" s="5"/>
      <c r="EL336" s="5"/>
      <c r="EM336" s="5"/>
      <c r="EN336" s="5"/>
      <c r="EO336" s="5"/>
      <c r="EP336" s="5"/>
      <c r="EQ336" s="5"/>
      <c r="ER336" s="5"/>
      <c r="ES336" s="5"/>
      <c r="ET336" s="5"/>
      <c r="EU336" s="5"/>
      <c r="EV336" s="5"/>
      <c r="EW336" s="5"/>
      <c r="EX336" s="5"/>
      <c r="EY336" s="5"/>
      <c r="EZ336" s="5"/>
      <c r="FA336" s="5"/>
      <c r="FB336" s="5"/>
      <c r="FC336" s="5"/>
      <c r="FD336" s="5"/>
      <c r="FE336" s="5"/>
      <c r="FF336" s="5"/>
      <c r="FG336" s="5"/>
      <c r="FH336" s="5"/>
      <c r="FI336" s="5"/>
      <c r="FJ336" s="5"/>
      <c r="FK336" s="5"/>
      <c r="FL336" s="5"/>
      <c r="FM336" s="5"/>
      <c r="FN336" s="5"/>
      <c r="FO336" s="5"/>
      <c r="FP336" s="5"/>
      <c r="FQ336" s="5"/>
      <c r="FR336" s="5"/>
      <c r="FS336" s="5"/>
      <c r="FT336" s="5"/>
      <c r="FU336" s="5"/>
      <c r="FV336" s="5"/>
      <c r="FW336" s="5"/>
      <c r="FX336" s="5"/>
      <c r="FY336" s="5"/>
      <c r="FZ336" s="5"/>
      <c r="GA336" s="5"/>
      <c r="GB336" s="5"/>
      <c r="GC336" s="5"/>
      <c r="GD336" s="5"/>
      <c r="GE336" s="5"/>
      <c r="GF336" s="5"/>
      <c r="GG336" s="5"/>
      <c r="GH336" s="5"/>
      <c r="GI336" s="5"/>
      <c r="GJ336" s="5"/>
      <c r="GK336" s="5"/>
      <c r="GL336" s="5"/>
      <c r="GM336" s="5"/>
      <c r="GN336" s="5"/>
      <c r="GO336" s="5"/>
      <c r="GP336" s="5"/>
    </row>
    <row r="337" spans="2:198" x14ac:dyDescent="0.2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c r="CW337" s="5"/>
      <c r="CX337" s="5"/>
      <c r="CY337" s="5"/>
      <c r="CZ337" s="5"/>
      <c r="DA337" s="5"/>
      <c r="DB337" s="5"/>
      <c r="DC337" s="5"/>
      <c r="DD337" s="5"/>
      <c r="DE337" s="5"/>
      <c r="DF337" s="5"/>
      <c r="DG337" s="5"/>
      <c r="DH337" s="5"/>
      <c r="DI337" s="5"/>
      <c r="DJ337" s="5"/>
      <c r="DK337" s="5"/>
      <c r="DL337" s="5"/>
      <c r="DM337" s="5"/>
      <c r="DN337" s="5"/>
      <c r="DO337" s="5"/>
      <c r="DP337" s="5"/>
      <c r="DQ337" s="5"/>
      <c r="DR337" s="5"/>
      <c r="DS337" s="5"/>
      <c r="DT337" s="5"/>
      <c r="DU337" s="5"/>
      <c r="DV337" s="5"/>
      <c r="DW337" s="5"/>
      <c r="DX337" s="5"/>
      <c r="DY337" s="5"/>
      <c r="DZ337" s="5"/>
      <c r="EA337" s="5"/>
      <c r="EB337" s="5"/>
      <c r="EC337" s="5"/>
      <c r="ED337" s="5"/>
      <c r="EE337" s="5"/>
      <c r="EF337" s="5"/>
      <c r="EG337" s="5"/>
      <c r="EH337" s="5"/>
      <c r="EI337" s="5"/>
      <c r="EJ337" s="5"/>
      <c r="EK337" s="5"/>
      <c r="EL337" s="5"/>
      <c r="EM337" s="5"/>
      <c r="EN337" s="5"/>
      <c r="EO337" s="5"/>
      <c r="EP337" s="5"/>
      <c r="EQ337" s="5"/>
      <c r="ER337" s="5"/>
      <c r="ES337" s="5"/>
      <c r="ET337" s="5"/>
      <c r="EU337" s="5"/>
      <c r="EV337" s="5"/>
      <c r="EW337" s="5"/>
      <c r="EX337" s="5"/>
      <c r="EY337" s="5"/>
      <c r="EZ337" s="5"/>
      <c r="FA337" s="5"/>
      <c r="FB337" s="5"/>
      <c r="FC337" s="5"/>
      <c r="FD337" s="5"/>
      <c r="FE337" s="5"/>
      <c r="FF337" s="5"/>
      <c r="FG337" s="5"/>
      <c r="FH337" s="5"/>
      <c r="FI337" s="5"/>
      <c r="FJ337" s="5"/>
      <c r="FK337" s="5"/>
      <c r="FL337" s="5"/>
      <c r="FM337" s="5"/>
      <c r="FN337" s="5"/>
      <c r="FO337" s="5"/>
      <c r="FP337" s="5"/>
      <c r="FQ337" s="5"/>
      <c r="FR337" s="5"/>
      <c r="FS337" s="5"/>
      <c r="FT337" s="5"/>
      <c r="FU337" s="5"/>
      <c r="FV337" s="5"/>
      <c r="FW337" s="5"/>
      <c r="FX337" s="5"/>
      <c r="FY337" s="5"/>
      <c r="FZ337" s="5"/>
      <c r="GA337" s="5"/>
      <c r="GB337" s="5"/>
      <c r="GC337" s="5"/>
      <c r="GD337" s="5"/>
      <c r="GE337" s="5"/>
      <c r="GF337" s="5"/>
      <c r="GG337" s="5"/>
      <c r="GH337" s="5"/>
      <c r="GI337" s="5"/>
      <c r="GJ337" s="5"/>
      <c r="GK337" s="5"/>
      <c r="GL337" s="5"/>
      <c r="GM337" s="5"/>
      <c r="GN337" s="5"/>
      <c r="GO337" s="5"/>
      <c r="GP337" s="5"/>
    </row>
    <row r="338" spans="2:198" x14ac:dyDescent="0.2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c r="CW338" s="5"/>
      <c r="CX338" s="5"/>
      <c r="CY338" s="5"/>
      <c r="CZ338" s="5"/>
      <c r="DA338" s="5"/>
      <c r="DB338" s="5"/>
      <c r="DC338" s="5"/>
      <c r="DD338" s="5"/>
      <c r="DE338" s="5"/>
      <c r="DF338" s="5"/>
      <c r="DG338" s="5"/>
      <c r="DH338" s="5"/>
      <c r="DI338" s="5"/>
      <c r="DJ338" s="5"/>
      <c r="DK338" s="5"/>
      <c r="DL338" s="5"/>
      <c r="DM338" s="5"/>
      <c r="DN338" s="5"/>
      <c r="DO338" s="5"/>
      <c r="DP338" s="5"/>
      <c r="DQ338" s="5"/>
      <c r="DR338" s="5"/>
      <c r="DS338" s="5"/>
      <c r="DT338" s="5"/>
      <c r="DU338" s="5"/>
      <c r="DV338" s="5"/>
      <c r="DW338" s="5"/>
      <c r="DX338" s="5"/>
      <c r="DY338" s="5"/>
      <c r="DZ338" s="5"/>
      <c r="EA338" s="5"/>
      <c r="EB338" s="5"/>
      <c r="EC338" s="5"/>
      <c r="ED338" s="5"/>
      <c r="EE338" s="5"/>
      <c r="EF338" s="5"/>
      <c r="EG338" s="5"/>
      <c r="EH338" s="5"/>
      <c r="EI338" s="5"/>
      <c r="EJ338" s="5"/>
      <c r="EK338" s="5"/>
      <c r="EL338" s="5"/>
      <c r="EM338" s="5"/>
      <c r="EN338" s="5"/>
      <c r="EO338" s="5"/>
      <c r="EP338" s="5"/>
      <c r="EQ338" s="5"/>
      <c r="ER338" s="5"/>
      <c r="ES338" s="5"/>
      <c r="ET338" s="5"/>
      <c r="EU338" s="5"/>
      <c r="EV338" s="5"/>
      <c r="EW338" s="5"/>
      <c r="EX338" s="5"/>
      <c r="EY338" s="5"/>
      <c r="EZ338" s="5"/>
      <c r="FA338" s="5"/>
      <c r="FB338" s="5"/>
      <c r="FC338" s="5"/>
      <c r="FD338" s="5"/>
      <c r="FE338" s="5"/>
      <c r="FF338" s="5"/>
      <c r="FG338" s="5"/>
      <c r="FH338" s="5"/>
      <c r="FI338" s="5"/>
      <c r="FJ338" s="5"/>
      <c r="FK338" s="5"/>
      <c r="FL338" s="5"/>
      <c r="FM338" s="5"/>
      <c r="FN338" s="5"/>
      <c r="FO338" s="5"/>
      <c r="FP338" s="5"/>
      <c r="FQ338" s="5"/>
      <c r="FR338" s="5"/>
      <c r="FS338" s="5"/>
      <c r="FT338" s="5"/>
      <c r="FU338" s="5"/>
      <c r="FV338" s="5"/>
      <c r="FW338" s="5"/>
      <c r="FX338" s="5"/>
      <c r="FY338" s="5"/>
      <c r="FZ338" s="5"/>
      <c r="GA338" s="5"/>
      <c r="GB338" s="5"/>
      <c r="GC338" s="5"/>
      <c r="GD338" s="5"/>
      <c r="GE338" s="5"/>
      <c r="GF338" s="5"/>
      <c r="GG338" s="5"/>
      <c r="GH338" s="5"/>
      <c r="GI338" s="5"/>
      <c r="GJ338" s="5"/>
      <c r="GK338" s="5"/>
      <c r="GL338" s="5"/>
      <c r="GM338" s="5"/>
      <c r="GN338" s="5"/>
      <c r="GO338" s="5"/>
      <c r="GP338" s="5"/>
    </row>
    <row r="339" spans="2:198" x14ac:dyDescent="0.2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c r="CW339" s="5"/>
      <c r="CX339" s="5"/>
      <c r="CY339" s="5"/>
      <c r="CZ339" s="5"/>
      <c r="DA339" s="5"/>
      <c r="DB339" s="5"/>
      <c r="DC339" s="5"/>
      <c r="DD339" s="5"/>
      <c r="DE339" s="5"/>
      <c r="DF339" s="5"/>
      <c r="DG339" s="5"/>
      <c r="DH339" s="5"/>
      <c r="DI339" s="5"/>
      <c r="DJ339" s="5"/>
      <c r="DK339" s="5"/>
      <c r="DL339" s="5"/>
      <c r="DM339" s="5"/>
      <c r="DN339" s="5"/>
      <c r="DO339" s="5"/>
      <c r="DP339" s="5"/>
      <c r="DQ339" s="5"/>
      <c r="DR339" s="5"/>
      <c r="DS339" s="5"/>
      <c r="DT339" s="5"/>
      <c r="DU339" s="5"/>
      <c r="DV339" s="5"/>
      <c r="DW339" s="5"/>
      <c r="DX339" s="5"/>
      <c r="DY339" s="5"/>
      <c r="DZ339" s="5"/>
      <c r="EA339" s="5"/>
      <c r="EB339" s="5"/>
      <c r="EC339" s="5"/>
      <c r="ED339" s="5"/>
      <c r="EE339" s="5"/>
      <c r="EF339" s="5"/>
      <c r="EG339" s="5"/>
      <c r="EH339" s="5"/>
      <c r="EI339" s="5"/>
      <c r="EJ339" s="5"/>
      <c r="EK339" s="5"/>
      <c r="EL339" s="5"/>
      <c r="EM339" s="5"/>
      <c r="EN339" s="5"/>
      <c r="EO339" s="5"/>
      <c r="EP339" s="5"/>
      <c r="EQ339" s="5"/>
      <c r="ER339" s="5"/>
      <c r="ES339" s="5"/>
      <c r="ET339" s="5"/>
      <c r="EU339" s="5"/>
      <c r="EV339" s="5"/>
      <c r="EW339" s="5"/>
      <c r="EX339" s="5"/>
      <c r="EY339" s="5"/>
      <c r="EZ339" s="5"/>
      <c r="FA339" s="5"/>
      <c r="FB339" s="5"/>
      <c r="FC339" s="5"/>
      <c r="FD339" s="5"/>
      <c r="FE339" s="5"/>
      <c r="FF339" s="5"/>
      <c r="FG339" s="5"/>
      <c r="FH339" s="5"/>
      <c r="FI339" s="5"/>
      <c r="FJ339" s="5"/>
      <c r="FK339" s="5"/>
      <c r="FL339" s="5"/>
      <c r="FM339" s="5"/>
      <c r="FN339" s="5"/>
      <c r="FO339" s="5"/>
      <c r="FP339" s="5"/>
      <c r="FQ339" s="5"/>
      <c r="FR339" s="5"/>
      <c r="FS339" s="5"/>
      <c r="FT339" s="5"/>
      <c r="FU339" s="5"/>
      <c r="FV339" s="5"/>
      <c r="FW339" s="5"/>
      <c r="FX339" s="5"/>
      <c r="FY339" s="5"/>
      <c r="FZ339" s="5"/>
      <c r="GA339" s="5"/>
      <c r="GB339" s="5"/>
      <c r="GC339" s="5"/>
      <c r="GD339" s="5"/>
      <c r="GE339" s="5"/>
      <c r="GF339" s="5"/>
      <c r="GG339" s="5"/>
      <c r="GH339" s="5"/>
      <c r="GI339" s="5"/>
      <c r="GJ339" s="5"/>
      <c r="GK339" s="5"/>
      <c r="GL339" s="5"/>
      <c r="GM339" s="5"/>
      <c r="GN339" s="5"/>
      <c r="GO339" s="5"/>
      <c r="GP339" s="5"/>
    </row>
    <row r="340" spans="2:198" x14ac:dyDescent="0.2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c r="CW340" s="5"/>
      <c r="CX340" s="5"/>
      <c r="CY340" s="5"/>
      <c r="CZ340" s="5"/>
      <c r="DA340" s="5"/>
      <c r="DB340" s="5"/>
      <c r="DC340" s="5"/>
      <c r="DD340" s="5"/>
      <c r="DE340" s="5"/>
      <c r="DF340" s="5"/>
      <c r="DG340" s="5"/>
      <c r="DH340" s="5"/>
      <c r="DI340" s="5"/>
      <c r="DJ340" s="5"/>
      <c r="DK340" s="5"/>
      <c r="DL340" s="5"/>
      <c r="DM340" s="5"/>
      <c r="DN340" s="5"/>
      <c r="DO340" s="5"/>
      <c r="DP340" s="5"/>
      <c r="DQ340" s="5"/>
      <c r="DR340" s="5"/>
      <c r="DS340" s="5"/>
      <c r="DT340" s="5"/>
      <c r="DU340" s="5"/>
      <c r="DV340" s="5"/>
      <c r="DW340" s="5"/>
      <c r="DX340" s="5"/>
      <c r="DY340" s="5"/>
      <c r="DZ340" s="5"/>
      <c r="EA340" s="5"/>
      <c r="EB340" s="5"/>
      <c r="EC340" s="5"/>
      <c r="ED340" s="5"/>
      <c r="EE340" s="5"/>
      <c r="EF340" s="5"/>
      <c r="EG340" s="5"/>
      <c r="EH340" s="5"/>
      <c r="EI340" s="5"/>
      <c r="EJ340" s="5"/>
      <c r="EK340" s="5"/>
      <c r="EL340" s="5"/>
      <c r="EM340" s="5"/>
      <c r="EN340" s="5"/>
      <c r="EO340" s="5"/>
      <c r="EP340" s="5"/>
      <c r="EQ340" s="5"/>
      <c r="ER340" s="5"/>
      <c r="ES340" s="5"/>
      <c r="ET340" s="5"/>
      <c r="EU340" s="5"/>
      <c r="EV340" s="5"/>
      <c r="EW340" s="5"/>
      <c r="EX340" s="5"/>
      <c r="EY340" s="5"/>
      <c r="EZ340" s="5"/>
      <c r="FA340" s="5"/>
      <c r="FB340" s="5"/>
      <c r="FC340" s="5"/>
      <c r="FD340" s="5"/>
      <c r="FE340" s="5"/>
      <c r="FF340" s="5"/>
      <c r="FG340" s="5"/>
      <c r="FH340" s="5"/>
      <c r="FI340" s="5"/>
      <c r="FJ340" s="5"/>
      <c r="FK340" s="5"/>
      <c r="FL340" s="5"/>
      <c r="FM340" s="5"/>
      <c r="FN340" s="5"/>
      <c r="FO340" s="5"/>
      <c r="FP340" s="5"/>
      <c r="FQ340" s="5"/>
      <c r="FR340" s="5"/>
      <c r="FS340" s="5"/>
      <c r="FT340" s="5"/>
      <c r="FU340" s="5"/>
      <c r="FV340" s="5"/>
      <c r="FW340" s="5"/>
      <c r="FX340" s="5"/>
      <c r="FY340" s="5"/>
      <c r="FZ340" s="5"/>
      <c r="GA340" s="5"/>
      <c r="GB340" s="5"/>
      <c r="GC340" s="5"/>
      <c r="GD340" s="5"/>
      <c r="GE340" s="5"/>
      <c r="GF340" s="5"/>
      <c r="GG340" s="5"/>
      <c r="GH340" s="5"/>
      <c r="GI340" s="5"/>
      <c r="GJ340" s="5"/>
      <c r="GK340" s="5"/>
      <c r="GL340" s="5"/>
      <c r="GM340" s="5"/>
      <c r="GN340" s="5"/>
      <c r="GO340" s="5"/>
      <c r="GP340" s="5"/>
    </row>
    <row r="341" spans="2:198" x14ac:dyDescent="0.2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c r="DK341" s="5"/>
      <c r="DL341" s="5"/>
      <c r="DM341" s="5"/>
      <c r="DN341" s="5"/>
      <c r="DO341" s="5"/>
      <c r="DP341" s="5"/>
      <c r="DQ341" s="5"/>
      <c r="DR341" s="5"/>
      <c r="DS341" s="5"/>
      <c r="DT341" s="5"/>
      <c r="DU341" s="5"/>
      <c r="DV341" s="5"/>
      <c r="DW341" s="5"/>
      <c r="DX341" s="5"/>
      <c r="DY341" s="5"/>
      <c r="DZ341" s="5"/>
      <c r="EA341" s="5"/>
      <c r="EB341" s="5"/>
      <c r="EC341" s="5"/>
      <c r="ED341" s="5"/>
      <c r="EE341" s="5"/>
      <c r="EF341" s="5"/>
      <c r="EG341" s="5"/>
      <c r="EH341" s="5"/>
      <c r="EI341" s="5"/>
      <c r="EJ341" s="5"/>
      <c r="EK341" s="5"/>
      <c r="EL341" s="5"/>
      <c r="EM341" s="5"/>
      <c r="EN341" s="5"/>
      <c r="EO341" s="5"/>
      <c r="EP341" s="5"/>
      <c r="EQ341" s="5"/>
      <c r="ER341" s="5"/>
      <c r="ES341" s="5"/>
      <c r="ET341" s="5"/>
      <c r="EU341" s="5"/>
      <c r="EV341" s="5"/>
      <c r="EW341" s="5"/>
      <c r="EX341" s="5"/>
      <c r="EY341" s="5"/>
      <c r="EZ341" s="5"/>
      <c r="FA341" s="5"/>
      <c r="FB341" s="5"/>
      <c r="FC341" s="5"/>
      <c r="FD341" s="5"/>
      <c r="FE341" s="5"/>
      <c r="FF341" s="5"/>
      <c r="FG341" s="5"/>
      <c r="FH341" s="5"/>
      <c r="FI341" s="5"/>
      <c r="FJ341" s="5"/>
      <c r="FK341" s="5"/>
      <c r="FL341" s="5"/>
      <c r="FM341" s="5"/>
      <c r="FN341" s="5"/>
      <c r="FO341" s="5"/>
      <c r="FP341" s="5"/>
      <c r="FQ341" s="5"/>
      <c r="FR341" s="5"/>
      <c r="FS341" s="5"/>
      <c r="FT341" s="5"/>
      <c r="FU341" s="5"/>
      <c r="FV341" s="5"/>
      <c r="FW341" s="5"/>
      <c r="FX341" s="5"/>
      <c r="FY341" s="5"/>
      <c r="FZ341" s="5"/>
      <c r="GA341" s="5"/>
      <c r="GB341" s="5"/>
      <c r="GC341" s="5"/>
      <c r="GD341" s="5"/>
      <c r="GE341" s="5"/>
      <c r="GF341" s="5"/>
      <c r="GG341" s="5"/>
      <c r="GH341" s="5"/>
      <c r="GI341" s="5"/>
      <c r="GJ341" s="5"/>
      <c r="GK341" s="5"/>
      <c r="GL341" s="5"/>
      <c r="GM341" s="5"/>
      <c r="GN341" s="5"/>
      <c r="GO341" s="5"/>
      <c r="GP341" s="5"/>
    </row>
    <row r="342" spans="2:198" x14ac:dyDescent="0.2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c r="CW342" s="5"/>
      <c r="CX342" s="5"/>
      <c r="CY342" s="5"/>
      <c r="CZ342" s="5"/>
      <c r="DA342" s="5"/>
      <c r="DB342" s="5"/>
      <c r="DC342" s="5"/>
      <c r="DD342" s="5"/>
      <c r="DE342" s="5"/>
      <c r="DF342" s="5"/>
      <c r="DG342" s="5"/>
      <c r="DH342" s="5"/>
      <c r="DI342" s="5"/>
      <c r="DJ342" s="5"/>
      <c r="DK342" s="5"/>
      <c r="DL342" s="5"/>
      <c r="DM342" s="5"/>
      <c r="DN342" s="5"/>
      <c r="DO342" s="5"/>
      <c r="DP342" s="5"/>
      <c r="DQ342" s="5"/>
      <c r="DR342" s="5"/>
      <c r="DS342" s="5"/>
      <c r="DT342" s="5"/>
      <c r="DU342" s="5"/>
      <c r="DV342" s="5"/>
      <c r="DW342" s="5"/>
      <c r="DX342" s="5"/>
      <c r="DY342" s="5"/>
      <c r="DZ342" s="5"/>
      <c r="EA342" s="5"/>
      <c r="EB342" s="5"/>
      <c r="EC342" s="5"/>
      <c r="ED342" s="5"/>
      <c r="EE342" s="5"/>
      <c r="EF342" s="5"/>
      <c r="EG342" s="5"/>
      <c r="EH342" s="5"/>
      <c r="EI342" s="5"/>
      <c r="EJ342" s="5"/>
      <c r="EK342" s="5"/>
      <c r="EL342" s="5"/>
      <c r="EM342" s="5"/>
      <c r="EN342" s="5"/>
      <c r="EO342" s="5"/>
      <c r="EP342" s="5"/>
      <c r="EQ342" s="5"/>
      <c r="ER342" s="5"/>
      <c r="ES342" s="5"/>
      <c r="ET342" s="5"/>
      <c r="EU342" s="5"/>
      <c r="EV342" s="5"/>
      <c r="EW342" s="5"/>
      <c r="EX342" s="5"/>
      <c r="EY342" s="5"/>
      <c r="EZ342" s="5"/>
      <c r="FA342" s="5"/>
      <c r="FB342" s="5"/>
      <c r="FC342" s="5"/>
      <c r="FD342" s="5"/>
      <c r="FE342" s="5"/>
      <c r="FF342" s="5"/>
      <c r="FG342" s="5"/>
      <c r="FH342" s="5"/>
      <c r="FI342" s="5"/>
      <c r="FJ342" s="5"/>
      <c r="FK342" s="5"/>
      <c r="FL342" s="5"/>
      <c r="FM342" s="5"/>
      <c r="FN342" s="5"/>
      <c r="FO342" s="5"/>
      <c r="FP342" s="5"/>
      <c r="FQ342" s="5"/>
      <c r="FR342" s="5"/>
      <c r="FS342" s="5"/>
      <c r="FT342" s="5"/>
      <c r="FU342" s="5"/>
      <c r="FV342" s="5"/>
      <c r="FW342" s="5"/>
      <c r="FX342" s="5"/>
      <c r="FY342" s="5"/>
      <c r="FZ342" s="5"/>
      <c r="GA342" s="5"/>
      <c r="GB342" s="5"/>
      <c r="GC342" s="5"/>
      <c r="GD342" s="5"/>
      <c r="GE342" s="5"/>
      <c r="GF342" s="5"/>
      <c r="GG342" s="5"/>
      <c r="GH342" s="5"/>
      <c r="GI342" s="5"/>
      <c r="GJ342" s="5"/>
      <c r="GK342" s="5"/>
      <c r="GL342" s="5"/>
      <c r="GM342" s="5"/>
      <c r="GN342" s="5"/>
      <c r="GO342" s="5"/>
      <c r="GP342" s="5"/>
    </row>
    <row r="343" spans="2:198" x14ac:dyDescent="0.2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c r="DK343" s="5"/>
      <c r="DL343" s="5"/>
      <c r="DM343" s="5"/>
      <c r="DN343" s="5"/>
      <c r="DO343" s="5"/>
      <c r="DP343" s="5"/>
      <c r="DQ343" s="5"/>
      <c r="DR343" s="5"/>
      <c r="DS343" s="5"/>
      <c r="DT343" s="5"/>
      <c r="DU343" s="5"/>
      <c r="DV343" s="5"/>
      <c r="DW343" s="5"/>
      <c r="DX343" s="5"/>
      <c r="DY343" s="5"/>
      <c r="DZ343" s="5"/>
      <c r="EA343" s="5"/>
      <c r="EB343" s="5"/>
      <c r="EC343" s="5"/>
      <c r="ED343" s="5"/>
      <c r="EE343" s="5"/>
      <c r="EF343" s="5"/>
      <c r="EG343" s="5"/>
      <c r="EH343" s="5"/>
      <c r="EI343" s="5"/>
      <c r="EJ343" s="5"/>
      <c r="EK343" s="5"/>
      <c r="EL343" s="5"/>
      <c r="EM343" s="5"/>
      <c r="EN343" s="5"/>
      <c r="EO343" s="5"/>
      <c r="EP343" s="5"/>
      <c r="EQ343" s="5"/>
      <c r="ER343" s="5"/>
      <c r="ES343" s="5"/>
      <c r="ET343" s="5"/>
      <c r="EU343" s="5"/>
      <c r="EV343" s="5"/>
      <c r="EW343" s="5"/>
      <c r="EX343" s="5"/>
      <c r="EY343" s="5"/>
      <c r="EZ343" s="5"/>
      <c r="FA343" s="5"/>
      <c r="FB343" s="5"/>
      <c r="FC343" s="5"/>
      <c r="FD343" s="5"/>
      <c r="FE343" s="5"/>
      <c r="FF343" s="5"/>
      <c r="FG343" s="5"/>
      <c r="FH343" s="5"/>
      <c r="FI343" s="5"/>
      <c r="FJ343" s="5"/>
      <c r="FK343" s="5"/>
      <c r="FL343" s="5"/>
      <c r="FM343" s="5"/>
      <c r="FN343" s="5"/>
      <c r="FO343" s="5"/>
      <c r="FP343" s="5"/>
      <c r="FQ343" s="5"/>
      <c r="FR343" s="5"/>
      <c r="FS343" s="5"/>
      <c r="FT343" s="5"/>
      <c r="FU343" s="5"/>
      <c r="FV343" s="5"/>
      <c r="FW343" s="5"/>
      <c r="FX343" s="5"/>
      <c r="FY343" s="5"/>
      <c r="FZ343" s="5"/>
      <c r="GA343" s="5"/>
      <c r="GB343" s="5"/>
      <c r="GC343" s="5"/>
      <c r="GD343" s="5"/>
      <c r="GE343" s="5"/>
      <c r="GF343" s="5"/>
      <c r="GG343" s="5"/>
      <c r="GH343" s="5"/>
      <c r="GI343" s="5"/>
      <c r="GJ343" s="5"/>
      <c r="GK343" s="5"/>
      <c r="GL343" s="5"/>
      <c r="GM343" s="5"/>
      <c r="GN343" s="5"/>
      <c r="GO343" s="5"/>
      <c r="GP343" s="5"/>
    </row>
    <row r="344" spans="2:198" x14ac:dyDescent="0.2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c r="CW344" s="5"/>
      <c r="CX344" s="5"/>
      <c r="CY344" s="5"/>
      <c r="CZ344" s="5"/>
      <c r="DA344" s="5"/>
      <c r="DB344" s="5"/>
      <c r="DC344" s="5"/>
      <c r="DD344" s="5"/>
      <c r="DE344" s="5"/>
      <c r="DF344" s="5"/>
      <c r="DG344" s="5"/>
      <c r="DH344" s="5"/>
      <c r="DI344" s="5"/>
      <c r="DJ344" s="5"/>
      <c r="DK344" s="5"/>
      <c r="DL344" s="5"/>
      <c r="DM344" s="5"/>
      <c r="DN344" s="5"/>
      <c r="DO344" s="5"/>
      <c r="DP344" s="5"/>
      <c r="DQ344" s="5"/>
      <c r="DR344" s="5"/>
      <c r="DS344" s="5"/>
      <c r="DT344" s="5"/>
      <c r="DU344" s="5"/>
      <c r="DV344" s="5"/>
      <c r="DW344" s="5"/>
      <c r="DX344" s="5"/>
      <c r="DY344" s="5"/>
      <c r="DZ344" s="5"/>
      <c r="EA344" s="5"/>
      <c r="EB344" s="5"/>
      <c r="EC344" s="5"/>
      <c r="ED344" s="5"/>
      <c r="EE344" s="5"/>
      <c r="EF344" s="5"/>
      <c r="EG344" s="5"/>
      <c r="EH344" s="5"/>
      <c r="EI344" s="5"/>
      <c r="EJ344" s="5"/>
      <c r="EK344" s="5"/>
      <c r="EL344" s="5"/>
      <c r="EM344" s="5"/>
      <c r="EN344" s="5"/>
      <c r="EO344" s="5"/>
      <c r="EP344" s="5"/>
      <c r="EQ344" s="5"/>
      <c r="ER344" s="5"/>
      <c r="ES344" s="5"/>
      <c r="ET344" s="5"/>
      <c r="EU344" s="5"/>
      <c r="EV344" s="5"/>
      <c r="EW344" s="5"/>
      <c r="EX344" s="5"/>
      <c r="EY344" s="5"/>
      <c r="EZ344" s="5"/>
      <c r="FA344" s="5"/>
      <c r="FB344" s="5"/>
      <c r="FC344" s="5"/>
      <c r="FD344" s="5"/>
      <c r="FE344" s="5"/>
      <c r="FF344" s="5"/>
      <c r="FG344" s="5"/>
      <c r="FH344" s="5"/>
      <c r="FI344" s="5"/>
      <c r="FJ344" s="5"/>
      <c r="FK344" s="5"/>
      <c r="FL344" s="5"/>
      <c r="FM344" s="5"/>
      <c r="FN344" s="5"/>
      <c r="FO344" s="5"/>
      <c r="FP344" s="5"/>
      <c r="FQ344" s="5"/>
      <c r="FR344" s="5"/>
      <c r="FS344" s="5"/>
      <c r="FT344" s="5"/>
      <c r="FU344" s="5"/>
      <c r="FV344" s="5"/>
      <c r="FW344" s="5"/>
      <c r="FX344" s="5"/>
      <c r="FY344" s="5"/>
      <c r="FZ344" s="5"/>
      <c r="GA344" s="5"/>
      <c r="GB344" s="5"/>
      <c r="GC344" s="5"/>
      <c r="GD344" s="5"/>
      <c r="GE344" s="5"/>
      <c r="GF344" s="5"/>
      <c r="GG344" s="5"/>
      <c r="GH344" s="5"/>
      <c r="GI344" s="5"/>
      <c r="GJ344" s="5"/>
      <c r="GK344" s="5"/>
      <c r="GL344" s="5"/>
      <c r="GM344" s="5"/>
      <c r="GN344" s="5"/>
      <c r="GO344" s="5"/>
      <c r="GP344" s="5"/>
    </row>
    <row r="345" spans="2:198" x14ac:dyDescent="0.2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c r="CW345" s="5"/>
      <c r="CX345" s="5"/>
      <c r="CY345" s="5"/>
      <c r="CZ345" s="5"/>
      <c r="DA345" s="5"/>
      <c r="DB345" s="5"/>
      <c r="DC345" s="5"/>
      <c r="DD345" s="5"/>
      <c r="DE345" s="5"/>
      <c r="DF345" s="5"/>
      <c r="DG345" s="5"/>
      <c r="DH345" s="5"/>
      <c r="DI345" s="5"/>
      <c r="DJ345" s="5"/>
      <c r="DK345" s="5"/>
      <c r="DL345" s="5"/>
      <c r="DM345" s="5"/>
      <c r="DN345" s="5"/>
      <c r="DO345" s="5"/>
      <c r="DP345" s="5"/>
      <c r="DQ345" s="5"/>
      <c r="DR345" s="5"/>
      <c r="DS345" s="5"/>
      <c r="DT345" s="5"/>
      <c r="DU345" s="5"/>
      <c r="DV345" s="5"/>
      <c r="DW345" s="5"/>
      <c r="DX345" s="5"/>
      <c r="DY345" s="5"/>
      <c r="DZ345" s="5"/>
      <c r="EA345" s="5"/>
      <c r="EB345" s="5"/>
      <c r="EC345" s="5"/>
      <c r="ED345" s="5"/>
      <c r="EE345" s="5"/>
      <c r="EF345" s="5"/>
      <c r="EG345" s="5"/>
      <c r="EH345" s="5"/>
      <c r="EI345" s="5"/>
      <c r="EJ345" s="5"/>
      <c r="EK345" s="5"/>
      <c r="EL345" s="5"/>
      <c r="EM345" s="5"/>
      <c r="EN345" s="5"/>
      <c r="EO345" s="5"/>
      <c r="EP345" s="5"/>
      <c r="EQ345" s="5"/>
      <c r="ER345" s="5"/>
      <c r="ES345" s="5"/>
      <c r="ET345" s="5"/>
      <c r="EU345" s="5"/>
      <c r="EV345" s="5"/>
      <c r="EW345" s="5"/>
      <c r="EX345" s="5"/>
      <c r="EY345" s="5"/>
      <c r="EZ345" s="5"/>
      <c r="FA345" s="5"/>
      <c r="FB345" s="5"/>
      <c r="FC345" s="5"/>
      <c r="FD345" s="5"/>
      <c r="FE345" s="5"/>
      <c r="FF345" s="5"/>
      <c r="FG345" s="5"/>
      <c r="FH345" s="5"/>
      <c r="FI345" s="5"/>
      <c r="FJ345" s="5"/>
      <c r="FK345" s="5"/>
      <c r="FL345" s="5"/>
      <c r="FM345" s="5"/>
      <c r="FN345" s="5"/>
      <c r="FO345" s="5"/>
      <c r="FP345" s="5"/>
      <c r="FQ345" s="5"/>
      <c r="FR345" s="5"/>
      <c r="FS345" s="5"/>
      <c r="FT345" s="5"/>
      <c r="FU345" s="5"/>
      <c r="FV345" s="5"/>
      <c r="FW345" s="5"/>
      <c r="FX345" s="5"/>
      <c r="FY345" s="5"/>
      <c r="FZ345" s="5"/>
      <c r="GA345" s="5"/>
      <c r="GB345" s="5"/>
      <c r="GC345" s="5"/>
      <c r="GD345" s="5"/>
      <c r="GE345" s="5"/>
      <c r="GF345" s="5"/>
      <c r="GG345" s="5"/>
      <c r="GH345" s="5"/>
      <c r="GI345" s="5"/>
      <c r="GJ345" s="5"/>
      <c r="GK345" s="5"/>
      <c r="GL345" s="5"/>
      <c r="GM345" s="5"/>
      <c r="GN345" s="5"/>
      <c r="GO345" s="5"/>
      <c r="GP345" s="5"/>
    </row>
    <row r="346" spans="2:198" x14ac:dyDescent="0.2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c r="CW346" s="5"/>
      <c r="CX346" s="5"/>
      <c r="CY346" s="5"/>
      <c r="CZ346" s="5"/>
      <c r="DA346" s="5"/>
      <c r="DB346" s="5"/>
      <c r="DC346" s="5"/>
      <c r="DD346" s="5"/>
      <c r="DE346" s="5"/>
      <c r="DF346" s="5"/>
      <c r="DG346" s="5"/>
      <c r="DH346" s="5"/>
      <c r="DI346" s="5"/>
      <c r="DJ346" s="5"/>
      <c r="DK346" s="5"/>
      <c r="DL346" s="5"/>
      <c r="DM346" s="5"/>
      <c r="DN346" s="5"/>
      <c r="DO346" s="5"/>
      <c r="DP346" s="5"/>
      <c r="DQ346" s="5"/>
      <c r="DR346" s="5"/>
      <c r="DS346" s="5"/>
      <c r="DT346" s="5"/>
      <c r="DU346" s="5"/>
      <c r="DV346" s="5"/>
      <c r="DW346" s="5"/>
      <c r="DX346" s="5"/>
      <c r="DY346" s="5"/>
      <c r="DZ346" s="5"/>
      <c r="EA346" s="5"/>
      <c r="EB346" s="5"/>
      <c r="EC346" s="5"/>
      <c r="ED346" s="5"/>
      <c r="EE346" s="5"/>
      <c r="EF346" s="5"/>
      <c r="EG346" s="5"/>
      <c r="EH346" s="5"/>
      <c r="EI346" s="5"/>
      <c r="EJ346" s="5"/>
      <c r="EK346" s="5"/>
      <c r="EL346" s="5"/>
      <c r="EM346" s="5"/>
      <c r="EN346" s="5"/>
      <c r="EO346" s="5"/>
      <c r="EP346" s="5"/>
      <c r="EQ346" s="5"/>
      <c r="ER346" s="5"/>
      <c r="ES346" s="5"/>
      <c r="ET346" s="5"/>
      <c r="EU346" s="5"/>
      <c r="EV346" s="5"/>
      <c r="EW346" s="5"/>
      <c r="EX346" s="5"/>
      <c r="EY346" s="5"/>
      <c r="EZ346" s="5"/>
      <c r="FA346" s="5"/>
      <c r="FB346" s="5"/>
      <c r="FC346" s="5"/>
      <c r="FD346" s="5"/>
      <c r="FE346" s="5"/>
      <c r="FF346" s="5"/>
      <c r="FG346" s="5"/>
      <c r="FH346" s="5"/>
      <c r="FI346" s="5"/>
      <c r="FJ346" s="5"/>
      <c r="FK346" s="5"/>
      <c r="FL346" s="5"/>
      <c r="FM346" s="5"/>
      <c r="FN346" s="5"/>
      <c r="FO346" s="5"/>
      <c r="FP346" s="5"/>
      <c r="FQ346" s="5"/>
      <c r="FR346" s="5"/>
      <c r="FS346" s="5"/>
      <c r="FT346" s="5"/>
      <c r="FU346" s="5"/>
      <c r="FV346" s="5"/>
      <c r="FW346" s="5"/>
      <c r="FX346" s="5"/>
      <c r="FY346" s="5"/>
      <c r="FZ346" s="5"/>
      <c r="GA346" s="5"/>
      <c r="GB346" s="5"/>
      <c r="GC346" s="5"/>
      <c r="GD346" s="5"/>
      <c r="GE346" s="5"/>
      <c r="GF346" s="5"/>
      <c r="GG346" s="5"/>
      <c r="GH346" s="5"/>
      <c r="GI346" s="5"/>
      <c r="GJ346" s="5"/>
      <c r="GK346" s="5"/>
      <c r="GL346" s="5"/>
      <c r="GM346" s="5"/>
      <c r="GN346" s="5"/>
      <c r="GO346" s="5"/>
      <c r="GP346" s="5"/>
    </row>
    <row r="347" spans="2:198" x14ac:dyDescent="0.2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c r="CW347" s="5"/>
      <c r="CX347" s="5"/>
      <c r="CY347" s="5"/>
      <c r="CZ347" s="5"/>
      <c r="DA347" s="5"/>
      <c r="DB347" s="5"/>
      <c r="DC347" s="5"/>
      <c r="DD347" s="5"/>
      <c r="DE347" s="5"/>
      <c r="DF347" s="5"/>
      <c r="DG347" s="5"/>
      <c r="DH347" s="5"/>
      <c r="DI347" s="5"/>
      <c r="DJ347" s="5"/>
      <c r="DK347" s="5"/>
      <c r="DL347" s="5"/>
      <c r="DM347" s="5"/>
      <c r="DN347" s="5"/>
      <c r="DO347" s="5"/>
      <c r="DP347" s="5"/>
      <c r="DQ347" s="5"/>
      <c r="DR347" s="5"/>
      <c r="DS347" s="5"/>
      <c r="DT347" s="5"/>
      <c r="DU347" s="5"/>
      <c r="DV347" s="5"/>
      <c r="DW347" s="5"/>
      <c r="DX347" s="5"/>
      <c r="DY347" s="5"/>
      <c r="DZ347" s="5"/>
      <c r="EA347" s="5"/>
      <c r="EB347" s="5"/>
      <c r="EC347" s="5"/>
      <c r="ED347" s="5"/>
      <c r="EE347" s="5"/>
      <c r="EF347" s="5"/>
      <c r="EG347" s="5"/>
      <c r="EH347" s="5"/>
      <c r="EI347" s="5"/>
      <c r="EJ347" s="5"/>
      <c r="EK347" s="5"/>
      <c r="EL347" s="5"/>
      <c r="EM347" s="5"/>
      <c r="EN347" s="5"/>
      <c r="EO347" s="5"/>
      <c r="EP347" s="5"/>
      <c r="EQ347" s="5"/>
      <c r="ER347" s="5"/>
      <c r="ES347" s="5"/>
      <c r="ET347" s="5"/>
      <c r="EU347" s="5"/>
      <c r="EV347" s="5"/>
      <c r="EW347" s="5"/>
      <c r="EX347" s="5"/>
      <c r="EY347" s="5"/>
      <c r="EZ347" s="5"/>
      <c r="FA347" s="5"/>
      <c r="FB347" s="5"/>
      <c r="FC347" s="5"/>
      <c r="FD347" s="5"/>
      <c r="FE347" s="5"/>
      <c r="FF347" s="5"/>
      <c r="FG347" s="5"/>
      <c r="FH347" s="5"/>
      <c r="FI347" s="5"/>
      <c r="FJ347" s="5"/>
      <c r="FK347" s="5"/>
      <c r="FL347" s="5"/>
      <c r="FM347" s="5"/>
      <c r="FN347" s="5"/>
      <c r="FO347" s="5"/>
      <c r="FP347" s="5"/>
      <c r="FQ347" s="5"/>
      <c r="FR347" s="5"/>
      <c r="FS347" s="5"/>
      <c r="FT347" s="5"/>
      <c r="FU347" s="5"/>
      <c r="FV347" s="5"/>
      <c r="FW347" s="5"/>
      <c r="FX347" s="5"/>
      <c r="FY347" s="5"/>
      <c r="FZ347" s="5"/>
      <c r="GA347" s="5"/>
      <c r="GB347" s="5"/>
      <c r="GC347" s="5"/>
      <c r="GD347" s="5"/>
      <c r="GE347" s="5"/>
      <c r="GF347" s="5"/>
      <c r="GG347" s="5"/>
      <c r="GH347" s="5"/>
      <c r="GI347" s="5"/>
      <c r="GJ347" s="5"/>
      <c r="GK347" s="5"/>
      <c r="GL347" s="5"/>
      <c r="GM347" s="5"/>
      <c r="GN347" s="5"/>
      <c r="GO347" s="5"/>
      <c r="GP347" s="5"/>
    </row>
    <row r="348" spans="2:198" x14ac:dyDescent="0.2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c r="CW348" s="5"/>
      <c r="CX348" s="5"/>
      <c r="CY348" s="5"/>
      <c r="CZ348" s="5"/>
      <c r="DA348" s="5"/>
      <c r="DB348" s="5"/>
      <c r="DC348" s="5"/>
      <c r="DD348" s="5"/>
      <c r="DE348" s="5"/>
      <c r="DF348" s="5"/>
      <c r="DG348" s="5"/>
      <c r="DH348" s="5"/>
      <c r="DI348" s="5"/>
      <c r="DJ348" s="5"/>
      <c r="DK348" s="5"/>
      <c r="DL348" s="5"/>
      <c r="DM348" s="5"/>
      <c r="DN348" s="5"/>
      <c r="DO348" s="5"/>
      <c r="DP348" s="5"/>
      <c r="DQ348" s="5"/>
      <c r="DR348" s="5"/>
      <c r="DS348" s="5"/>
      <c r="DT348" s="5"/>
      <c r="DU348" s="5"/>
      <c r="DV348" s="5"/>
      <c r="DW348" s="5"/>
      <c r="DX348" s="5"/>
      <c r="DY348" s="5"/>
      <c r="DZ348" s="5"/>
      <c r="EA348" s="5"/>
      <c r="EB348" s="5"/>
      <c r="EC348" s="5"/>
      <c r="ED348" s="5"/>
      <c r="EE348" s="5"/>
      <c r="EF348" s="5"/>
      <c r="EG348" s="5"/>
      <c r="EH348" s="5"/>
      <c r="EI348" s="5"/>
      <c r="EJ348" s="5"/>
      <c r="EK348" s="5"/>
      <c r="EL348" s="5"/>
      <c r="EM348" s="5"/>
      <c r="EN348" s="5"/>
      <c r="EO348" s="5"/>
      <c r="EP348" s="5"/>
      <c r="EQ348" s="5"/>
      <c r="ER348" s="5"/>
      <c r="ES348" s="5"/>
      <c r="ET348" s="5"/>
      <c r="EU348" s="5"/>
      <c r="EV348" s="5"/>
      <c r="EW348" s="5"/>
      <c r="EX348" s="5"/>
      <c r="EY348" s="5"/>
      <c r="EZ348" s="5"/>
      <c r="FA348" s="5"/>
      <c r="FB348" s="5"/>
      <c r="FC348" s="5"/>
      <c r="FD348" s="5"/>
      <c r="FE348" s="5"/>
      <c r="FF348" s="5"/>
      <c r="FG348" s="5"/>
      <c r="FH348" s="5"/>
      <c r="FI348" s="5"/>
      <c r="FJ348" s="5"/>
      <c r="FK348" s="5"/>
      <c r="FL348" s="5"/>
      <c r="FM348" s="5"/>
      <c r="FN348" s="5"/>
      <c r="FO348" s="5"/>
      <c r="FP348" s="5"/>
      <c r="FQ348" s="5"/>
      <c r="FR348" s="5"/>
      <c r="FS348" s="5"/>
      <c r="FT348" s="5"/>
      <c r="FU348" s="5"/>
      <c r="FV348" s="5"/>
      <c r="FW348" s="5"/>
      <c r="FX348" s="5"/>
      <c r="FY348" s="5"/>
      <c r="FZ348" s="5"/>
      <c r="GA348" s="5"/>
      <c r="GB348" s="5"/>
      <c r="GC348" s="5"/>
      <c r="GD348" s="5"/>
      <c r="GE348" s="5"/>
      <c r="GF348" s="5"/>
      <c r="GG348" s="5"/>
      <c r="GH348" s="5"/>
      <c r="GI348" s="5"/>
      <c r="GJ348" s="5"/>
      <c r="GK348" s="5"/>
      <c r="GL348" s="5"/>
      <c r="GM348" s="5"/>
      <c r="GN348" s="5"/>
      <c r="GO348" s="5"/>
      <c r="GP348" s="5"/>
    </row>
    <row r="349" spans="2:198" x14ac:dyDescent="0.2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c r="DT349" s="5"/>
      <c r="DU349" s="5"/>
      <c r="DV349" s="5"/>
      <c r="DW349" s="5"/>
      <c r="DX349" s="5"/>
      <c r="DY349" s="5"/>
      <c r="DZ349" s="5"/>
      <c r="EA349" s="5"/>
      <c r="EB349" s="5"/>
      <c r="EC349" s="5"/>
      <c r="ED349" s="5"/>
      <c r="EE349" s="5"/>
      <c r="EF349" s="5"/>
      <c r="EG349" s="5"/>
      <c r="EH349" s="5"/>
      <c r="EI349" s="5"/>
      <c r="EJ349" s="5"/>
      <c r="EK349" s="5"/>
      <c r="EL349" s="5"/>
      <c r="EM349" s="5"/>
      <c r="EN349" s="5"/>
      <c r="EO349" s="5"/>
      <c r="EP349" s="5"/>
      <c r="EQ349" s="5"/>
      <c r="ER349" s="5"/>
      <c r="ES349" s="5"/>
      <c r="ET349" s="5"/>
      <c r="EU349" s="5"/>
      <c r="EV349" s="5"/>
      <c r="EW349" s="5"/>
      <c r="EX349" s="5"/>
      <c r="EY349" s="5"/>
      <c r="EZ349" s="5"/>
      <c r="FA349" s="5"/>
      <c r="FB349" s="5"/>
      <c r="FC349" s="5"/>
      <c r="FD349" s="5"/>
      <c r="FE349" s="5"/>
      <c r="FF349" s="5"/>
      <c r="FG349" s="5"/>
      <c r="FH349" s="5"/>
      <c r="FI349" s="5"/>
      <c r="FJ349" s="5"/>
      <c r="FK349" s="5"/>
      <c r="FL349" s="5"/>
      <c r="FM349" s="5"/>
      <c r="FN349" s="5"/>
      <c r="FO349" s="5"/>
      <c r="FP349" s="5"/>
      <c r="FQ349" s="5"/>
      <c r="FR349" s="5"/>
      <c r="FS349" s="5"/>
      <c r="FT349" s="5"/>
      <c r="FU349" s="5"/>
      <c r="FV349" s="5"/>
      <c r="FW349" s="5"/>
      <c r="FX349" s="5"/>
      <c r="FY349" s="5"/>
      <c r="FZ349" s="5"/>
      <c r="GA349" s="5"/>
      <c r="GB349" s="5"/>
      <c r="GC349" s="5"/>
      <c r="GD349" s="5"/>
      <c r="GE349" s="5"/>
      <c r="GF349" s="5"/>
      <c r="GG349" s="5"/>
      <c r="GH349" s="5"/>
      <c r="GI349" s="5"/>
      <c r="GJ349" s="5"/>
      <c r="GK349" s="5"/>
      <c r="GL349" s="5"/>
      <c r="GM349" s="5"/>
      <c r="GN349" s="5"/>
      <c r="GO349" s="5"/>
      <c r="GP349" s="5"/>
    </row>
    <row r="350" spans="2:198" x14ac:dyDescent="0.2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c r="CW350" s="5"/>
      <c r="CX350" s="5"/>
      <c r="CY350" s="5"/>
      <c r="CZ350" s="5"/>
      <c r="DA350" s="5"/>
      <c r="DB350" s="5"/>
      <c r="DC350" s="5"/>
      <c r="DD350" s="5"/>
      <c r="DE350" s="5"/>
      <c r="DF350" s="5"/>
      <c r="DG350" s="5"/>
      <c r="DH350" s="5"/>
      <c r="DI350" s="5"/>
      <c r="DJ350" s="5"/>
      <c r="DK350" s="5"/>
      <c r="DL350" s="5"/>
      <c r="DM350" s="5"/>
      <c r="DN350" s="5"/>
      <c r="DO350" s="5"/>
      <c r="DP350" s="5"/>
      <c r="DQ350" s="5"/>
      <c r="DR350" s="5"/>
      <c r="DS350" s="5"/>
      <c r="DT350" s="5"/>
      <c r="DU350" s="5"/>
      <c r="DV350" s="5"/>
      <c r="DW350" s="5"/>
      <c r="DX350" s="5"/>
      <c r="DY350" s="5"/>
      <c r="DZ350" s="5"/>
      <c r="EA350" s="5"/>
      <c r="EB350" s="5"/>
      <c r="EC350" s="5"/>
      <c r="ED350" s="5"/>
      <c r="EE350" s="5"/>
      <c r="EF350" s="5"/>
      <c r="EG350" s="5"/>
      <c r="EH350" s="5"/>
      <c r="EI350" s="5"/>
      <c r="EJ350" s="5"/>
      <c r="EK350" s="5"/>
      <c r="EL350" s="5"/>
      <c r="EM350" s="5"/>
      <c r="EN350" s="5"/>
      <c r="EO350" s="5"/>
      <c r="EP350" s="5"/>
      <c r="EQ350" s="5"/>
      <c r="ER350" s="5"/>
      <c r="ES350" s="5"/>
      <c r="ET350" s="5"/>
      <c r="EU350" s="5"/>
      <c r="EV350" s="5"/>
      <c r="EW350" s="5"/>
      <c r="EX350" s="5"/>
      <c r="EY350" s="5"/>
      <c r="EZ350" s="5"/>
      <c r="FA350" s="5"/>
      <c r="FB350" s="5"/>
      <c r="FC350" s="5"/>
      <c r="FD350" s="5"/>
      <c r="FE350" s="5"/>
      <c r="FF350" s="5"/>
      <c r="FG350" s="5"/>
      <c r="FH350" s="5"/>
      <c r="FI350" s="5"/>
      <c r="FJ350" s="5"/>
      <c r="FK350" s="5"/>
      <c r="FL350" s="5"/>
      <c r="FM350" s="5"/>
      <c r="FN350" s="5"/>
      <c r="FO350" s="5"/>
      <c r="FP350" s="5"/>
      <c r="FQ350" s="5"/>
      <c r="FR350" s="5"/>
      <c r="FS350" s="5"/>
      <c r="FT350" s="5"/>
      <c r="FU350" s="5"/>
      <c r="FV350" s="5"/>
      <c r="FW350" s="5"/>
      <c r="FX350" s="5"/>
      <c r="FY350" s="5"/>
      <c r="FZ350" s="5"/>
      <c r="GA350" s="5"/>
      <c r="GB350" s="5"/>
      <c r="GC350" s="5"/>
      <c r="GD350" s="5"/>
      <c r="GE350" s="5"/>
      <c r="GF350" s="5"/>
      <c r="GG350" s="5"/>
      <c r="GH350" s="5"/>
      <c r="GI350" s="5"/>
      <c r="GJ350" s="5"/>
      <c r="GK350" s="5"/>
      <c r="GL350" s="5"/>
      <c r="GM350" s="5"/>
      <c r="GN350" s="5"/>
      <c r="GO350" s="5"/>
      <c r="GP350" s="5"/>
    </row>
    <row r="351" spans="2:198" x14ac:dyDescent="0.2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c r="CW351" s="5"/>
      <c r="CX351" s="5"/>
      <c r="CY351" s="5"/>
      <c r="CZ351" s="5"/>
      <c r="DA351" s="5"/>
      <c r="DB351" s="5"/>
      <c r="DC351" s="5"/>
      <c r="DD351" s="5"/>
      <c r="DE351" s="5"/>
      <c r="DF351" s="5"/>
      <c r="DG351" s="5"/>
      <c r="DH351" s="5"/>
      <c r="DI351" s="5"/>
      <c r="DJ351" s="5"/>
      <c r="DK351" s="5"/>
      <c r="DL351" s="5"/>
      <c r="DM351" s="5"/>
      <c r="DN351" s="5"/>
      <c r="DO351" s="5"/>
      <c r="DP351" s="5"/>
      <c r="DQ351" s="5"/>
      <c r="DR351" s="5"/>
      <c r="DS351" s="5"/>
      <c r="DT351" s="5"/>
      <c r="DU351" s="5"/>
      <c r="DV351" s="5"/>
      <c r="DW351" s="5"/>
      <c r="DX351" s="5"/>
      <c r="DY351" s="5"/>
      <c r="DZ351" s="5"/>
      <c r="EA351" s="5"/>
      <c r="EB351" s="5"/>
      <c r="EC351" s="5"/>
      <c r="ED351" s="5"/>
      <c r="EE351" s="5"/>
      <c r="EF351" s="5"/>
      <c r="EG351" s="5"/>
      <c r="EH351" s="5"/>
      <c r="EI351" s="5"/>
      <c r="EJ351" s="5"/>
      <c r="EK351" s="5"/>
      <c r="EL351" s="5"/>
      <c r="EM351" s="5"/>
      <c r="EN351" s="5"/>
      <c r="EO351" s="5"/>
      <c r="EP351" s="5"/>
      <c r="EQ351" s="5"/>
      <c r="ER351" s="5"/>
      <c r="ES351" s="5"/>
      <c r="ET351" s="5"/>
      <c r="EU351" s="5"/>
      <c r="EV351" s="5"/>
      <c r="EW351" s="5"/>
      <c r="EX351" s="5"/>
      <c r="EY351" s="5"/>
      <c r="EZ351" s="5"/>
      <c r="FA351" s="5"/>
      <c r="FB351" s="5"/>
      <c r="FC351" s="5"/>
      <c r="FD351" s="5"/>
      <c r="FE351" s="5"/>
      <c r="FF351" s="5"/>
      <c r="FG351" s="5"/>
      <c r="FH351" s="5"/>
      <c r="FI351" s="5"/>
      <c r="FJ351" s="5"/>
      <c r="FK351" s="5"/>
      <c r="FL351" s="5"/>
      <c r="FM351" s="5"/>
      <c r="FN351" s="5"/>
      <c r="FO351" s="5"/>
      <c r="FP351" s="5"/>
      <c r="FQ351" s="5"/>
      <c r="FR351" s="5"/>
      <c r="FS351" s="5"/>
      <c r="FT351" s="5"/>
      <c r="FU351" s="5"/>
      <c r="FV351" s="5"/>
      <c r="FW351" s="5"/>
      <c r="FX351" s="5"/>
      <c r="FY351" s="5"/>
      <c r="FZ351" s="5"/>
      <c r="GA351" s="5"/>
      <c r="GB351" s="5"/>
      <c r="GC351" s="5"/>
      <c r="GD351" s="5"/>
      <c r="GE351" s="5"/>
      <c r="GF351" s="5"/>
      <c r="GG351" s="5"/>
      <c r="GH351" s="5"/>
      <c r="GI351" s="5"/>
      <c r="GJ351" s="5"/>
      <c r="GK351" s="5"/>
      <c r="GL351" s="5"/>
      <c r="GM351" s="5"/>
      <c r="GN351" s="5"/>
      <c r="GO351" s="5"/>
      <c r="GP351" s="5"/>
    </row>
    <row r="352" spans="2:198" x14ac:dyDescent="0.2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c r="CW352" s="5"/>
      <c r="CX352" s="5"/>
      <c r="CY352" s="5"/>
      <c r="CZ352" s="5"/>
      <c r="DA352" s="5"/>
      <c r="DB352" s="5"/>
      <c r="DC352" s="5"/>
      <c r="DD352" s="5"/>
      <c r="DE352" s="5"/>
      <c r="DF352" s="5"/>
      <c r="DG352" s="5"/>
      <c r="DH352" s="5"/>
      <c r="DI352" s="5"/>
      <c r="DJ352" s="5"/>
      <c r="DK352" s="5"/>
      <c r="DL352" s="5"/>
      <c r="DM352" s="5"/>
      <c r="DN352" s="5"/>
      <c r="DO352" s="5"/>
      <c r="DP352" s="5"/>
      <c r="DQ352" s="5"/>
      <c r="DR352" s="5"/>
      <c r="DS352" s="5"/>
      <c r="DT352" s="5"/>
      <c r="DU352" s="5"/>
      <c r="DV352" s="5"/>
      <c r="DW352" s="5"/>
      <c r="DX352" s="5"/>
      <c r="DY352" s="5"/>
      <c r="DZ352" s="5"/>
      <c r="EA352" s="5"/>
      <c r="EB352" s="5"/>
      <c r="EC352" s="5"/>
      <c r="ED352" s="5"/>
      <c r="EE352" s="5"/>
      <c r="EF352" s="5"/>
      <c r="EG352" s="5"/>
      <c r="EH352" s="5"/>
      <c r="EI352" s="5"/>
      <c r="EJ352" s="5"/>
      <c r="EK352" s="5"/>
      <c r="EL352" s="5"/>
      <c r="EM352" s="5"/>
      <c r="EN352" s="5"/>
      <c r="EO352" s="5"/>
      <c r="EP352" s="5"/>
      <c r="EQ352" s="5"/>
      <c r="ER352" s="5"/>
      <c r="ES352" s="5"/>
      <c r="ET352" s="5"/>
      <c r="EU352" s="5"/>
      <c r="EV352" s="5"/>
      <c r="EW352" s="5"/>
      <c r="EX352" s="5"/>
      <c r="EY352" s="5"/>
      <c r="EZ352" s="5"/>
      <c r="FA352" s="5"/>
      <c r="FB352" s="5"/>
      <c r="FC352" s="5"/>
      <c r="FD352" s="5"/>
      <c r="FE352" s="5"/>
      <c r="FF352" s="5"/>
      <c r="FG352" s="5"/>
      <c r="FH352" s="5"/>
      <c r="FI352" s="5"/>
      <c r="FJ352" s="5"/>
      <c r="FK352" s="5"/>
      <c r="FL352" s="5"/>
      <c r="FM352" s="5"/>
      <c r="FN352" s="5"/>
      <c r="FO352" s="5"/>
      <c r="FP352" s="5"/>
      <c r="FQ352" s="5"/>
      <c r="FR352" s="5"/>
      <c r="FS352" s="5"/>
      <c r="FT352" s="5"/>
      <c r="FU352" s="5"/>
      <c r="FV352" s="5"/>
      <c r="FW352" s="5"/>
      <c r="FX352" s="5"/>
      <c r="FY352" s="5"/>
      <c r="FZ352" s="5"/>
      <c r="GA352" s="5"/>
      <c r="GB352" s="5"/>
      <c r="GC352" s="5"/>
      <c r="GD352" s="5"/>
      <c r="GE352" s="5"/>
      <c r="GF352" s="5"/>
      <c r="GG352" s="5"/>
      <c r="GH352" s="5"/>
      <c r="GI352" s="5"/>
      <c r="GJ352" s="5"/>
      <c r="GK352" s="5"/>
      <c r="GL352" s="5"/>
      <c r="GM352" s="5"/>
      <c r="GN352" s="5"/>
      <c r="GO352" s="5"/>
      <c r="GP352" s="5"/>
    </row>
    <row r="353" spans="2:198" x14ac:dyDescent="0.2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c r="CW353" s="5"/>
      <c r="CX353" s="5"/>
      <c r="CY353" s="5"/>
      <c r="CZ353" s="5"/>
      <c r="DA353" s="5"/>
      <c r="DB353" s="5"/>
      <c r="DC353" s="5"/>
      <c r="DD353" s="5"/>
      <c r="DE353" s="5"/>
      <c r="DF353" s="5"/>
      <c r="DG353" s="5"/>
      <c r="DH353" s="5"/>
      <c r="DI353" s="5"/>
      <c r="DJ353" s="5"/>
      <c r="DK353" s="5"/>
      <c r="DL353" s="5"/>
      <c r="DM353" s="5"/>
      <c r="DN353" s="5"/>
      <c r="DO353" s="5"/>
      <c r="DP353" s="5"/>
      <c r="DQ353" s="5"/>
      <c r="DR353" s="5"/>
      <c r="DS353" s="5"/>
      <c r="DT353" s="5"/>
      <c r="DU353" s="5"/>
      <c r="DV353" s="5"/>
      <c r="DW353" s="5"/>
      <c r="DX353" s="5"/>
      <c r="DY353" s="5"/>
      <c r="DZ353" s="5"/>
      <c r="EA353" s="5"/>
      <c r="EB353" s="5"/>
      <c r="EC353" s="5"/>
      <c r="ED353" s="5"/>
      <c r="EE353" s="5"/>
      <c r="EF353" s="5"/>
      <c r="EG353" s="5"/>
      <c r="EH353" s="5"/>
      <c r="EI353" s="5"/>
      <c r="EJ353" s="5"/>
      <c r="EK353" s="5"/>
      <c r="EL353" s="5"/>
      <c r="EM353" s="5"/>
      <c r="EN353" s="5"/>
      <c r="EO353" s="5"/>
      <c r="EP353" s="5"/>
      <c r="EQ353" s="5"/>
      <c r="ER353" s="5"/>
      <c r="ES353" s="5"/>
      <c r="ET353" s="5"/>
      <c r="EU353" s="5"/>
      <c r="EV353" s="5"/>
      <c r="EW353" s="5"/>
      <c r="EX353" s="5"/>
      <c r="EY353" s="5"/>
      <c r="EZ353" s="5"/>
      <c r="FA353" s="5"/>
      <c r="FB353" s="5"/>
      <c r="FC353" s="5"/>
      <c r="FD353" s="5"/>
      <c r="FE353" s="5"/>
      <c r="FF353" s="5"/>
      <c r="FG353" s="5"/>
      <c r="FH353" s="5"/>
      <c r="FI353" s="5"/>
      <c r="FJ353" s="5"/>
      <c r="FK353" s="5"/>
      <c r="FL353" s="5"/>
      <c r="FM353" s="5"/>
      <c r="FN353" s="5"/>
      <c r="FO353" s="5"/>
      <c r="FP353" s="5"/>
      <c r="FQ353" s="5"/>
      <c r="FR353" s="5"/>
      <c r="FS353" s="5"/>
      <c r="FT353" s="5"/>
      <c r="FU353" s="5"/>
      <c r="FV353" s="5"/>
      <c r="FW353" s="5"/>
      <c r="FX353" s="5"/>
      <c r="FY353" s="5"/>
      <c r="FZ353" s="5"/>
      <c r="GA353" s="5"/>
      <c r="GB353" s="5"/>
      <c r="GC353" s="5"/>
      <c r="GD353" s="5"/>
      <c r="GE353" s="5"/>
      <c r="GF353" s="5"/>
      <c r="GG353" s="5"/>
      <c r="GH353" s="5"/>
      <c r="GI353" s="5"/>
      <c r="GJ353" s="5"/>
      <c r="GK353" s="5"/>
      <c r="GL353" s="5"/>
      <c r="GM353" s="5"/>
      <c r="GN353" s="5"/>
      <c r="GO353" s="5"/>
      <c r="GP353" s="5"/>
    </row>
    <row r="354" spans="2:198" x14ac:dyDescent="0.2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c r="CW354" s="5"/>
      <c r="CX354" s="5"/>
      <c r="CY354" s="5"/>
      <c r="CZ354" s="5"/>
      <c r="DA354" s="5"/>
      <c r="DB354" s="5"/>
      <c r="DC354" s="5"/>
      <c r="DD354" s="5"/>
      <c r="DE354" s="5"/>
      <c r="DF354" s="5"/>
      <c r="DG354" s="5"/>
      <c r="DH354" s="5"/>
      <c r="DI354" s="5"/>
      <c r="DJ354" s="5"/>
      <c r="DK354" s="5"/>
      <c r="DL354" s="5"/>
      <c r="DM354" s="5"/>
      <c r="DN354" s="5"/>
      <c r="DO354" s="5"/>
      <c r="DP354" s="5"/>
      <c r="DQ354" s="5"/>
      <c r="DR354" s="5"/>
      <c r="DS354" s="5"/>
      <c r="DT354" s="5"/>
      <c r="DU354" s="5"/>
      <c r="DV354" s="5"/>
      <c r="DW354" s="5"/>
      <c r="DX354" s="5"/>
      <c r="DY354" s="5"/>
      <c r="DZ354" s="5"/>
      <c r="EA354" s="5"/>
      <c r="EB354" s="5"/>
      <c r="EC354" s="5"/>
      <c r="ED354" s="5"/>
      <c r="EE354" s="5"/>
      <c r="EF354" s="5"/>
      <c r="EG354" s="5"/>
      <c r="EH354" s="5"/>
      <c r="EI354" s="5"/>
      <c r="EJ354" s="5"/>
      <c r="EK354" s="5"/>
      <c r="EL354" s="5"/>
      <c r="EM354" s="5"/>
      <c r="EN354" s="5"/>
      <c r="EO354" s="5"/>
      <c r="EP354" s="5"/>
      <c r="EQ354" s="5"/>
      <c r="ER354" s="5"/>
      <c r="ES354" s="5"/>
      <c r="ET354" s="5"/>
      <c r="EU354" s="5"/>
      <c r="EV354" s="5"/>
      <c r="EW354" s="5"/>
      <c r="EX354" s="5"/>
      <c r="EY354" s="5"/>
      <c r="EZ354" s="5"/>
      <c r="FA354" s="5"/>
      <c r="FB354" s="5"/>
      <c r="FC354" s="5"/>
      <c r="FD354" s="5"/>
      <c r="FE354" s="5"/>
      <c r="FF354" s="5"/>
      <c r="FG354" s="5"/>
      <c r="FH354" s="5"/>
      <c r="FI354" s="5"/>
      <c r="FJ354" s="5"/>
      <c r="FK354" s="5"/>
      <c r="FL354" s="5"/>
      <c r="FM354" s="5"/>
      <c r="FN354" s="5"/>
      <c r="FO354" s="5"/>
      <c r="FP354" s="5"/>
      <c r="FQ354" s="5"/>
      <c r="FR354" s="5"/>
      <c r="FS354" s="5"/>
      <c r="FT354" s="5"/>
      <c r="FU354" s="5"/>
      <c r="FV354" s="5"/>
      <c r="FW354" s="5"/>
      <c r="FX354" s="5"/>
      <c r="FY354" s="5"/>
      <c r="FZ354" s="5"/>
      <c r="GA354" s="5"/>
      <c r="GB354" s="5"/>
      <c r="GC354" s="5"/>
      <c r="GD354" s="5"/>
      <c r="GE354" s="5"/>
      <c r="GF354" s="5"/>
      <c r="GG354" s="5"/>
      <c r="GH354" s="5"/>
      <c r="GI354" s="5"/>
      <c r="GJ354" s="5"/>
      <c r="GK354" s="5"/>
      <c r="GL354" s="5"/>
      <c r="GM354" s="5"/>
      <c r="GN354" s="5"/>
      <c r="GO354" s="5"/>
      <c r="GP354" s="5"/>
    </row>
    <row r="355" spans="2:198" x14ac:dyDescent="0.2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c r="CW355" s="5"/>
      <c r="CX355" s="5"/>
      <c r="CY355" s="5"/>
      <c r="CZ355" s="5"/>
      <c r="DA355" s="5"/>
      <c r="DB355" s="5"/>
      <c r="DC355" s="5"/>
      <c r="DD355" s="5"/>
      <c r="DE355" s="5"/>
      <c r="DF355" s="5"/>
      <c r="DG355" s="5"/>
      <c r="DH355" s="5"/>
      <c r="DI355" s="5"/>
      <c r="DJ355" s="5"/>
      <c r="DK355" s="5"/>
      <c r="DL355" s="5"/>
      <c r="DM355" s="5"/>
      <c r="DN355" s="5"/>
      <c r="DO355" s="5"/>
      <c r="DP355" s="5"/>
      <c r="DQ355" s="5"/>
      <c r="DR355" s="5"/>
      <c r="DS355" s="5"/>
      <c r="DT355" s="5"/>
      <c r="DU355" s="5"/>
      <c r="DV355" s="5"/>
      <c r="DW355" s="5"/>
      <c r="DX355" s="5"/>
      <c r="DY355" s="5"/>
      <c r="DZ355" s="5"/>
      <c r="EA355" s="5"/>
      <c r="EB355" s="5"/>
      <c r="EC355" s="5"/>
      <c r="ED355" s="5"/>
      <c r="EE355" s="5"/>
      <c r="EF355" s="5"/>
      <c r="EG355" s="5"/>
      <c r="EH355" s="5"/>
      <c r="EI355" s="5"/>
      <c r="EJ355" s="5"/>
      <c r="EK355" s="5"/>
      <c r="EL355" s="5"/>
      <c r="EM355" s="5"/>
      <c r="EN355" s="5"/>
      <c r="EO355" s="5"/>
      <c r="EP355" s="5"/>
      <c r="EQ355" s="5"/>
      <c r="ER355" s="5"/>
      <c r="ES355" s="5"/>
      <c r="ET355" s="5"/>
      <c r="EU355" s="5"/>
      <c r="EV355" s="5"/>
      <c r="EW355" s="5"/>
      <c r="EX355" s="5"/>
      <c r="EY355" s="5"/>
      <c r="EZ355" s="5"/>
      <c r="FA355" s="5"/>
      <c r="FB355" s="5"/>
      <c r="FC355" s="5"/>
      <c r="FD355" s="5"/>
      <c r="FE355" s="5"/>
      <c r="FF355" s="5"/>
      <c r="FG355" s="5"/>
      <c r="FH355" s="5"/>
      <c r="FI355" s="5"/>
      <c r="FJ355" s="5"/>
      <c r="FK355" s="5"/>
      <c r="FL355" s="5"/>
      <c r="FM355" s="5"/>
      <c r="FN355" s="5"/>
      <c r="FO355" s="5"/>
      <c r="FP355" s="5"/>
      <c r="FQ355" s="5"/>
      <c r="FR355" s="5"/>
      <c r="FS355" s="5"/>
      <c r="FT355" s="5"/>
      <c r="FU355" s="5"/>
      <c r="FV355" s="5"/>
      <c r="FW355" s="5"/>
      <c r="FX355" s="5"/>
      <c r="FY355" s="5"/>
      <c r="FZ355" s="5"/>
      <c r="GA355" s="5"/>
      <c r="GB355" s="5"/>
      <c r="GC355" s="5"/>
      <c r="GD355" s="5"/>
      <c r="GE355" s="5"/>
      <c r="GF355" s="5"/>
      <c r="GG355" s="5"/>
      <c r="GH355" s="5"/>
      <c r="GI355" s="5"/>
      <c r="GJ355" s="5"/>
      <c r="GK355" s="5"/>
      <c r="GL355" s="5"/>
      <c r="GM355" s="5"/>
      <c r="GN355" s="5"/>
      <c r="GO355" s="5"/>
      <c r="GP355" s="5"/>
    </row>
    <row r="356" spans="2:198" x14ac:dyDescent="0.2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c r="CW356" s="5"/>
      <c r="CX356" s="5"/>
      <c r="CY356" s="5"/>
      <c r="CZ356" s="5"/>
      <c r="DA356" s="5"/>
      <c r="DB356" s="5"/>
      <c r="DC356" s="5"/>
      <c r="DD356" s="5"/>
      <c r="DE356" s="5"/>
      <c r="DF356" s="5"/>
      <c r="DG356" s="5"/>
      <c r="DH356" s="5"/>
      <c r="DI356" s="5"/>
      <c r="DJ356" s="5"/>
      <c r="DK356" s="5"/>
      <c r="DL356" s="5"/>
      <c r="DM356" s="5"/>
      <c r="DN356" s="5"/>
      <c r="DO356" s="5"/>
      <c r="DP356" s="5"/>
      <c r="DQ356" s="5"/>
      <c r="DR356" s="5"/>
      <c r="DS356" s="5"/>
      <c r="DT356" s="5"/>
      <c r="DU356" s="5"/>
      <c r="DV356" s="5"/>
      <c r="DW356" s="5"/>
      <c r="DX356" s="5"/>
      <c r="DY356" s="5"/>
      <c r="DZ356" s="5"/>
      <c r="EA356" s="5"/>
      <c r="EB356" s="5"/>
      <c r="EC356" s="5"/>
      <c r="ED356" s="5"/>
      <c r="EE356" s="5"/>
      <c r="EF356" s="5"/>
      <c r="EG356" s="5"/>
      <c r="EH356" s="5"/>
      <c r="EI356" s="5"/>
      <c r="EJ356" s="5"/>
      <c r="EK356" s="5"/>
      <c r="EL356" s="5"/>
      <c r="EM356" s="5"/>
      <c r="EN356" s="5"/>
      <c r="EO356" s="5"/>
      <c r="EP356" s="5"/>
      <c r="EQ356" s="5"/>
      <c r="ER356" s="5"/>
      <c r="ES356" s="5"/>
      <c r="ET356" s="5"/>
      <c r="EU356" s="5"/>
      <c r="EV356" s="5"/>
      <c r="EW356" s="5"/>
      <c r="EX356" s="5"/>
      <c r="EY356" s="5"/>
      <c r="EZ356" s="5"/>
      <c r="FA356" s="5"/>
      <c r="FB356" s="5"/>
      <c r="FC356" s="5"/>
      <c r="FD356" s="5"/>
      <c r="FE356" s="5"/>
      <c r="FF356" s="5"/>
      <c r="FG356" s="5"/>
      <c r="FH356" s="5"/>
      <c r="FI356" s="5"/>
      <c r="FJ356" s="5"/>
      <c r="FK356" s="5"/>
      <c r="FL356" s="5"/>
      <c r="FM356" s="5"/>
      <c r="FN356" s="5"/>
      <c r="FO356" s="5"/>
      <c r="FP356" s="5"/>
      <c r="FQ356" s="5"/>
      <c r="FR356" s="5"/>
      <c r="FS356" s="5"/>
      <c r="FT356" s="5"/>
      <c r="FU356" s="5"/>
      <c r="FV356" s="5"/>
      <c r="FW356" s="5"/>
      <c r="FX356" s="5"/>
      <c r="FY356" s="5"/>
      <c r="FZ356" s="5"/>
      <c r="GA356" s="5"/>
      <c r="GB356" s="5"/>
      <c r="GC356" s="5"/>
      <c r="GD356" s="5"/>
      <c r="GE356" s="5"/>
      <c r="GF356" s="5"/>
      <c r="GG356" s="5"/>
      <c r="GH356" s="5"/>
      <c r="GI356" s="5"/>
      <c r="GJ356" s="5"/>
      <c r="GK356" s="5"/>
      <c r="GL356" s="5"/>
      <c r="GM356" s="5"/>
      <c r="GN356" s="5"/>
      <c r="GO356" s="5"/>
      <c r="GP356" s="5"/>
    </row>
    <row r="357" spans="2:198" x14ac:dyDescent="0.2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c r="CW357" s="5"/>
      <c r="CX357" s="5"/>
      <c r="CY357" s="5"/>
      <c r="CZ357" s="5"/>
      <c r="DA357" s="5"/>
      <c r="DB357" s="5"/>
      <c r="DC357" s="5"/>
      <c r="DD357" s="5"/>
      <c r="DE357" s="5"/>
      <c r="DF357" s="5"/>
      <c r="DG357" s="5"/>
      <c r="DH357" s="5"/>
      <c r="DI357" s="5"/>
      <c r="DJ357" s="5"/>
      <c r="DK357" s="5"/>
      <c r="DL357" s="5"/>
      <c r="DM357" s="5"/>
      <c r="DN357" s="5"/>
      <c r="DO357" s="5"/>
      <c r="DP357" s="5"/>
      <c r="DQ357" s="5"/>
      <c r="DR357" s="5"/>
      <c r="DS357" s="5"/>
      <c r="DT357" s="5"/>
      <c r="DU357" s="5"/>
      <c r="DV357" s="5"/>
      <c r="DW357" s="5"/>
      <c r="DX357" s="5"/>
      <c r="DY357" s="5"/>
      <c r="DZ357" s="5"/>
      <c r="EA357" s="5"/>
      <c r="EB357" s="5"/>
      <c r="EC357" s="5"/>
      <c r="ED357" s="5"/>
      <c r="EE357" s="5"/>
      <c r="EF357" s="5"/>
      <c r="EG357" s="5"/>
      <c r="EH357" s="5"/>
      <c r="EI357" s="5"/>
      <c r="EJ357" s="5"/>
      <c r="EK357" s="5"/>
      <c r="EL357" s="5"/>
      <c r="EM357" s="5"/>
      <c r="EN357" s="5"/>
      <c r="EO357" s="5"/>
      <c r="EP357" s="5"/>
      <c r="EQ357" s="5"/>
      <c r="ER357" s="5"/>
      <c r="ES357" s="5"/>
      <c r="ET357" s="5"/>
      <c r="EU357" s="5"/>
      <c r="EV357" s="5"/>
      <c r="EW357" s="5"/>
      <c r="EX357" s="5"/>
      <c r="EY357" s="5"/>
      <c r="EZ357" s="5"/>
      <c r="FA357" s="5"/>
      <c r="FB357" s="5"/>
      <c r="FC357" s="5"/>
      <c r="FD357" s="5"/>
      <c r="FE357" s="5"/>
      <c r="FF357" s="5"/>
      <c r="FG357" s="5"/>
      <c r="FH357" s="5"/>
      <c r="FI357" s="5"/>
      <c r="FJ357" s="5"/>
      <c r="FK357" s="5"/>
      <c r="FL357" s="5"/>
      <c r="FM357" s="5"/>
      <c r="FN357" s="5"/>
      <c r="FO357" s="5"/>
      <c r="FP357" s="5"/>
      <c r="FQ357" s="5"/>
      <c r="FR357" s="5"/>
      <c r="FS357" s="5"/>
      <c r="FT357" s="5"/>
      <c r="FU357" s="5"/>
      <c r="FV357" s="5"/>
      <c r="FW357" s="5"/>
      <c r="FX357" s="5"/>
      <c r="FY357" s="5"/>
      <c r="FZ357" s="5"/>
      <c r="GA357" s="5"/>
      <c r="GB357" s="5"/>
      <c r="GC357" s="5"/>
      <c r="GD357" s="5"/>
      <c r="GE357" s="5"/>
      <c r="GF357" s="5"/>
      <c r="GG357" s="5"/>
      <c r="GH357" s="5"/>
      <c r="GI357" s="5"/>
      <c r="GJ357" s="5"/>
      <c r="GK357" s="5"/>
      <c r="GL357" s="5"/>
      <c r="GM357" s="5"/>
      <c r="GN357" s="5"/>
      <c r="GO357" s="5"/>
      <c r="GP357" s="5"/>
    </row>
    <row r="358" spans="2:198" x14ac:dyDescent="0.2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c r="CW358" s="5"/>
      <c r="CX358" s="5"/>
      <c r="CY358" s="5"/>
      <c r="CZ358" s="5"/>
      <c r="DA358" s="5"/>
      <c r="DB358" s="5"/>
      <c r="DC358" s="5"/>
      <c r="DD358" s="5"/>
      <c r="DE358" s="5"/>
      <c r="DF358" s="5"/>
      <c r="DG358" s="5"/>
      <c r="DH358" s="5"/>
      <c r="DI358" s="5"/>
      <c r="DJ358" s="5"/>
      <c r="DK358" s="5"/>
      <c r="DL358" s="5"/>
      <c r="DM358" s="5"/>
      <c r="DN358" s="5"/>
      <c r="DO358" s="5"/>
      <c r="DP358" s="5"/>
      <c r="DQ358" s="5"/>
      <c r="DR358" s="5"/>
      <c r="DS358" s="5"/>
      <c r="DT358" s="5"/>
      <c r="DU358" s="5"/>
      <c r="DV358" s="5"/>
      <c r="DW358" s="5"/>
      <c r="DX358" s="5"/>
      <c r="DY358" s="5"/>
      <c r="DZ358" s="5"/>
      <c r="EA358" s="5"/>
      <c r="EB358" s="5"/>
      <c r="EC358" s="5"/>
      <c r="ED358" s="5"/>
      <c r="EE358" s="5"/>
      <c r="EF358" s="5"/>
      <c r="EG358" s="5"/>
      <c r="EH358" s="5"/>
      <c r="EI358" s="5"/>
      <c r="EJ358" s="5"/>
      <c r="EK358" s="5"/>
      <c r="EL358" s="5"/>
      <c r="EM358" s="5"/>
      <c r="EN358" s="5"/>
      <c r="EO358" s="5"/>
      <c r="EP358" s="5"/>
      <c r="EQ358" s="5"/>
      <c r="ER358" s="5"/>
      <c r="ES358" s="5"/>
      <c r="ET358" s="5"/>
      <c r="EU358" s="5"/>
      <c r="EV358" s="5"/>
      <c r="EW358" s="5"/>
      <c r="EX358" s="5"/>
      <c r="EY358" s="5"/>
      <c r="EZ358" s="5"/>
      <c r="FA358" s="5"/>
      <c r="FB358" s="5"/>
      <c r="FC358" s="5"/>
      <c r="FD358" s="5"/>
      <c r="FE358" s="5"/>
      <c r="FF358" s="5"/>
      <c r="FG358" s="5"/>
      <c r="FH358" s="5"/>
      <c r="FI358" s="5"/>
      <c r="FJ358" s="5"/>
      <c r="FK358" s="5"/>
      <c r="FL358" s="5"/>
      <c r="FM358" s="5"/>
      <c r="FN358" s="5"/>
      <c r="FO358" s="5"/>
      <c r="FP358" s="5"/>
      <c r="FQ358" s="5"/>
      <c r="FR358" s="5"/>
      <c r="FS358" s="5"/>
      <c r="FT358" s="5"/>
      <c r="FU358" s="5"/>
      <c r="FV358" s="5"/>
      <c r="FW358" s="5"/>
      <c r="FX358" s="5"/>
      <c r="FY358" s="5"/>
      <c r="FZ358" s="5"/>
      <c r="GA358" s="5"/>
      <c r="GB358" s="5"/>
      <c r="GC358" s="5"/>
      <c r="GD358" s="5"/>
      <c r="GE358" s="5"/>
      <c r="GF358" s="5"/>
      <c r="GG358" s="5"/>
      <c r="GH358" s="5"/>
      <c r="GI358" s="5"/>
      <c r="GJ358" s="5"/>
      <c r="GK358" s="5"/>
      <c r="GL358" s="5"/>
      <c r="GM358" s="5"/>
      <c r="GN358" s="5"/>
      <c r="GO358" s="5"/>
      <c r="GP358" s="5"/>
    </row>
    <row r="359" spans="2:198" x14ac:dyDescent="0.2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c r="CW359" s="5"/>
      <c r="CX359" s="5"/>
      <c r="CY359" s="5"/>
      <c r="CZ359" s="5"/>
      <c r="DA359" s="5"/>
      <c r="DB359" s="5"/>
      <c r="DC359" s="5"/>
      <c r="DD359" s="5"/>
      <c r="DE359" s="5"/>
      <c r="DF359" s="5"/>
      <c r="DG359" s="5"/>
      <c r="DH359" s="5"/>
      <c r="DI359" s="5"/>
      <c r="DJ359" s="5"/>
      <c r="DK359" s="5"/>
      <c r="DL359" s="5"/>
      <c r="DM359" s="5"/>
      <c r="DN359" s="5"/>
      <c r="DO359" s="5"/>
      <c r="DP359" s="5"/>
      <c r="DQ359" s="5"/>
      <c r="DR359" s="5"/>
      <c r="DS359" s="5"/>
      <c r="DT359" s="5"/>
      <c r="DU359" s="5"/>
      <c r="DV359" s="5"/>
      <c r="DW359" s="5"/>
      <c r="DX359" s="5"/>
      <c r="DY359" s="5"/>
      <c r="DZ359" s="5"/>
      <c r="EA359" s="5"/>
      <c r="EB359" s="5"/>
      <c r="EC359" s="5"/>
      <c r="ED359" s="5"/>
      <c r="EE359" s="5"/>
      <c r="EF359" s="5"/>
      <c r="EG359" s="5"/>
      <c r="EH359" s="5"/>
      <c r="EI359" s="5"/>
      <c r="EJ359" s="5"/>
      <c r="EK359" s="5"/>
      <c r="EL359" s="5"/>
      <c r="EM359" s="5"/>
      <c r="EN359" s="5"/>
      <c r="EO359" s="5"/>
      <c r="EP359" s="5"/>
      <c r="EQ359" s="5"/>
      <c r="ER359" s="5"/>
      <c r="ES359" s="5"/>
      <c r="ET359" s="5"/>
      <c r="EU359" s="5"/>
      <c r="EV359" s="5"/>
      <c r="EW359" s="5"/>
      <c r="EX359" s="5"/>
      <c r="EY359" s="5"/>
      <c r="EZ359" s="5"/>
      <c r="FA359" s="5"/>
      <c r="FB359" s="5"/>
      <c r="FC359" s="5"/>
      <c r="FD359" s="5"/>
      <c r="FE359" s="5"/>
      <c r="FF359" s="5"/>
      <c r="FG359" s="5"/>
      <c r="FH359" s="5"/>
      <c r="FI359" s="5"/>
      <c r="FJ359" s="5"/>
      <c r="FK359" s="5"/>
      <c r="FL359" s="5"/>
      <c r="FM359" s="5"/>
      <c r="FN359" s="5"/>
      <c r="FO359" s="5"/>
      <c r="FP359" s="5"/>
      <c r="FQ359" s="5"/>
      <c r="FR359" s="5"/>
      <c r="FS359" s="5"/>
      <c r="FT359" s="5"/>
      <c r="FU359" s="5"/>
      <c r="FV359" s="5"/>
      <c r="FW359" s="5"/>
      <c r="FX359" s="5"/>
      <c r="FY359" s="5"/>
      <c r="FZ359" s="5"/>
      <c r="GA359" s="5"/>
      <c r="GB359" s="5"/>
      <c r="GC359" s="5"/>
      <c r="GD359" s="5"/>
      <c r="GE359" s="5"/>
      <c r="GF359" s="5"/>
      <c r="GG359" s="5"/>
      <c r="GH359" s="5"/>
      <c r="GI359" s="5"/>
      <c r="GJ359" s="5"/>
      <c r="GK359" s="5"/>
      <c r="GL359" s="5"/>
      <c r="GM359" s="5"/>
      <c r="GN359" s="5"/>
      <c r="GO359" s="5"/>
      <c r="GP359" s="5"/>
    </row>
    <row r="360" spans="2:198" x14ac:dyDescent="0.2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c r="CW360" s="5"/>
      <c r="CX360" s="5"/>
      <c r="CY360" s="5"/>
      <c r="CZ360" s="5"/>
      <c r="DA360" s="5"/>
      <c r="DB360" s="5"/>
      <c r="DC360" s="5"/>
      <c r="DD360" s="5"/>
      <c r="DE360" s="5"/>
      <c r="DF360" s="5"/>
      <c r="DG360" s="5"/>
      <c r="DH360" s="5"/>
      <c r="DI360" s="5"/>
      <c r="DJ360" s="5"/>
      <c r="DK360" s="5"/>
      <c r="DL360" s="5"/>
      <c r="DM360" s="5"/>
      <c r="DN360" s="5"/>
      <c r="DO360" s="5"/>
      <c r="DP360" s="5"/>
      <c r="DQ360" s="5"/>
      <c r="DR360" s="5"/>
      <c r="DS360" s="5"/>
      <c r="DT360" s="5"/>
      <c r="DU360" s="5"/>
      <c r="DV360" s="5"/>
      <c r="DW360" s="5"/>
      <c r="DX360" s="5"/>
      <c r="DY360" s="5"/>
      <c r="DZ360" s="5"/>
      <c r="EA360" s="5"/>
      <c r="EB360" s="5"/>
      <c r="EC360" s="5"/>
      <c r="ED360" s="5"/>
      <c r="EE360" s="5"/>
      <c r="EF360" s="5"/>
      <c r="EG360" s="5"/>
      <c r="EH360" s="5"/>
      <c r="EI360" s="5"/>
      <c r="EJ360" s="5"/>
      <c r="EK360" s="5"/>
      <c r="EL360" s="5"/>
      <c r="EM360" s="5"/>
      <c r="EN360" s="5"/>
      <c r="EO360" s="5"/>
      <c r="EP360" s="5"/>
      <c r="EQ360" s="5"/>
      <c r="ER360" s="5"/>
      <c r="ES360" s="5"/>
      <c r="ET360" s="5"/>
      <c r="EU360" s="5"/>
      <c r="EV360" s="5"/>
      <c r="EW360" s="5"/>
      <c r="EX360" s="5"/>
      <c r="EY360" s="5"/>
      <c r="EZ360" s="5"/>
      <c r="FA360" s="5"/>
      <c r="FB360" s="5"/>
      <c r="FC360" s="5"/>
      <c r="FD360" s="5"/>
      <c r="FE360" s="5"/>
      <c r="FF360" s="5"/>
      <c r="FG360" s="5"/>
      <c r="FH360" s="5"/>
      <c r="FI360" s="5"/>
      <c r="FJ360" s="5"/>
      <c r="FK360" s="5"/>
      <c r="FL360" s="5"/>
      <c r="FM360" s="5"/>
      <c r="FN360" s="5"/>
      <c r="FO360" s="5"/>
      <c r="FP360" s="5"/>
      <c r="FQ360" s="5"/>
      <c r="FR360" s="5"/>
      <c r="FS360" s="5"/>
      <c r="FT360" s="5"/>
      <c r="FU360" s="5"/>
      <c r="FV360" s="5"/>
      <c r="FW360" s="5"/>
      <c r="FX360" s="5"/>
      <c r="FY360" s="5"/>
      <c r="FZ360" s="5"/>
      <c r="GA360" s="5"/>
      <c r="GB360" s="5"/>
      <c r="GC360" s="5"/>
      <c r="GD360" s="5"/>
      <c r="GE360" s="5"/>
      <c r="GF360" s="5"/>
      <c r="GG360" s="5"/>
      <c r="GH360" s="5"/>
      <c r="GI360" s="5"/>
      <c r="GJ360" s="5"/>
      <c r="GK360" s="5"/>
      <c r="GL360" s="5"/>
      <c r="GM360" s="5"/>
      <c r="GN360" s="5"/>
      <c r="GO360" s="5"/>
      <c r="GP360" s="5"/>
    </row>
    <row r="361" spans="2:198" x14ac:dyDescent="0.2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c r="CW361" s="5"/>
      <c r="CX361" s="5"/>
      <c r="CY361" s="5"/>
      <c r="CZ361" s="5"/>
      <c r="DA361" s="5"/>
      <c r="DB361" s="5"/>
      <c r="DC361" s="5"/>
      <c r="DD361" s="5"/>
      <c r="DE361" s="5"/>
      <c r="DF361" s="5"/>
      <c r="DG361" s="5"/>
      <c r="DH361" s="5"/>
      <c r="DI361" s="5"/>
      <c r="DJ361" s="5"/>
      <c r="DK361" s="5"/>
      <c r="DL361" s="5"/>
      <c r="DM361" s="5"/>
      <c r="DN361" s="5"/>
      <c r="DO361" s="5"/>
      <c r="DP361" s="5"/>
      <c r="DQ361" s="5"/>
      <c r="DR361" s="5"/>
      <c r="DS361" s="5"/>
      <c r="DT361" s="5"/>
      <c r="DU361" s="5"/>
      <c r="DV361" s="5"/>
      <c r="DW361" s="5"/>
      <c r="DX361" s="5"/>
      <c r="DY361" s="5"/>
      <c r="DZ361" s="5"/>
      <c r="EA361" s="5"/>
      <c r="EB361" s="5"/>
      <c r="EC361" s="5"/>
      <c r="ED361" s="5"/>
      <c r="EE361" s="5"/>
      <c r="EF361" s="5"/>
      <c r="EG361" s="5"/>
      <c r="EH361" s="5"/>
      <c r="EI361" s="5"/>
      <c r="EJ361" s="5"/>
      <c r="EK361" s="5"/>
      <c r="EL361" s="5"/>
      <c r="EM361" s="5"/>
      <c r="EN361" s="5"/>
      <c r="EO361" s="5"/>
      <c r="EP361" s="5"/>
      <c r="EQ361" s="5"/>
      <c r="ER361" s="5"/>
      <c r="ES361" s="5"/>
      <c r="ET361" s="5"/>
      <c r="EU361" s="5"/>
      <c r="EV361" s="5"/>
      <c r="EW361" s="5"/>
      <c r="EX361" s="5"/>
      <c r="EY361" s="5"/>
      <c r="EZ361" s="5"/>
      <c r="FA361" s="5"/>
      <c r="FB361" s="5"/>
      <c r="FC361" s="5"/>
      <c r="FD361" s="5"/>
      <c r="FE361" s="5"/>
      <c r="FF361" s="5"/>
      <c r="FG361" s="5"/>
      <c r="FH361" s="5"/>
      <c r="FI361" s="5"/>
      <c r="FJ361" s="5"/>
      <c r="FK361" s="5"/>
      <c r="FL361" s="5"/>
      <c r="FM361" s="5"/>
      <c r="FN361" s="5"/>
      <c r="FO361" s="5"/>
      <c r="FP361" s="5"/>
      <c r="FQ361" s="5"/>
      <c r="FR361" s="5"/>
      <c r="FS361" s="5"/>
      <c r="FT361" s="5"/>
      <c r="FU361" s="5"/>
      <c r="FV361" s="5"/>
      <c r="FW361" s="5"/>
      <c r="FX361" s="5"/>
      <c r="FY361" s="5"/>
      <c r="FZ361" s="5"/>
      <c r="GA361" s="5"/>
      <c r="GB361" s="5"/>
      <c r="GC361" s="5"/>
      <c r="GD361" s="5"/>
      <c r="GE361" s="5"/>
      <c r="GF361" s="5"/>
      <c r="GG361" s="5"/>
      <c r="GH361" s="5"/>
      <c r="GI361" s="5"/>
      <c r="GJ361" s="5"/>
      <c r="GK361" s="5"/>
      <c r="GL361" s="5"/>
      <c r="GM361" s="5"/>
      <c r="GN361" s="5"/>
      <c r="GO361" s="5"/>
      <c r="GP361" s="5"/>
    </row>
    <row r="362" spans="2:198" x14ac:dyDescent="0.2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c r="CW362" s="5"/>
      <c r="CX362" s="5"/>
      <c r="CY362" s="5"/>
      <c r="CZ362" s="5"/>
      <c r="DA362" s="5"/>
      <c r="DB362" s="5"/>
      <c r="DC362" s="5"/>
      <c r="DD362" s="5"/>
      <c r="DE362" s="5"/>
      <c r="DF362" s="5"/>
      <c r="DG362" s="5"/>
      <c r="DH362" s="5"/>
      <c r="DI362" s="5"/>
      <c r="DJ362" s="5"/>
      <c r="DK362" s="5"/>
      <c r="DL362" s="5"/>
      <c r="DM362" s="5"/>
      <c r="DN362" s="5"/>
      <c r="DO362" s="5"/>
      <c r="DP362" s="5"/>
      <c r="DQ362" s="5"/>
      <c r="DR362" s="5"/>
      <c r="DS362" s="5"/>
      <c r="DT362" s="5"/>
      <c r="DU362" s="5"/>
      <c r="DV362" s="5"/>
      <c r="DW362" s="5"/>
      <c r="DX362" s="5"/>
      <c r="DY362" s="5"/>
      <c r="DZ362" s="5"/>
      <c r="EA362" s="5"/>
      <c r="EB362" s="5"/>
      <c r="EC362" s="5"/>
      <c r="ED362" s="5"/>
      <c r="EE362" s="5"/>
      <c r="EF362" s="5"/>
      <c r="EG362" s="5"/>
      <c r="EH362" s="5"/>
      <c r="EI362" s="5"/>
      <c r="EJ362" s="5"/>
      <c r="EK362" s="5"/>
      <c r="EL362" s="5"/>
      <c r="EM362" s="5"/>
      <c r="EN362" s="5"/>
      <c r="EO362" s="5"/>
      <c r="EP362" s="5"/>
      <c r="EQ362" s="5"/>
      <c r="ER362" s="5"/>
      <c r="ES362" s="5"/>
      <c r="ET362" s="5"/>
      <c r="EU362" s="5"/>
      <c r="EV362" s="5"/>
      <c r="EW362" s="5"/>
      <c r="EX362" s="5"/>
      <c r="EY362" s="5"/>
      <c r="EZ362" s="5"/>
      <c r="FA362" s="5"/>
      <c r="FB362" s="5"/>
      <c r="FC362" s="5"/>
      <c r="FD362" s="5"/>
      <c r="FE362" s="5"/>
      <c r="FF362" s="5"/>
      <c r="FG362" s="5"/>
      <c r="FH362" s="5"/>
      <c r="FI362" s="5"/>
      <c r="FJ362" s="5"/>
      <c r="FK362" s="5"/>
      <c r="FL362" s="5"/>
      <c r="FM362" s="5"/>
      <c r="FN362" s="5"/>
      <c r="FO362" s="5"/>
      <c r="FP362" s="5"/>
      <c r="FQ362" s="5"/>
      <c r="FR362" s="5"/>
      <c r="FS362" s="5"/>
      <c r="FT362" s="5"/>
      <c r="FU362" s="5"/>
      <c r="FV362" s="5"/>
      <c r="FW362" s="5"/>
      <c r="FX362" s="5"/>
      <c r="FY362" s="5"/>
      <c r="FZ362" s="5"/>
      <c r="GA362" s="5"/>
      <c r="GB362" s="5"/>
      <c r="GC362" s="5"/>
      <c r="GD362" s="5"/>
      <c r="GE362" s="5"/>
      <c r="GF362" s="5"/>
      <c r="GG362" s="5"/>
      <c r="GH362" s="5"/>
      <c r="GI362" s="5"/>
      <c r="GJ362" s="5"/>
      <c r="GK362" s="5"/>
      <c r="GL362" s="5"/>
      <c r="GM362" s="5"/>
      <c r="GN362" s="5"/>
      <c r="GO362" s="5"/>
      <c r="GP362" s="5"/>
    </row>
    <row r="363" spans="2:198" x14ac:dyDescent="0.2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c r="CW363" s="5"/>
      <c r="CX363" s="5"/>
      <c r="CY363" s="5"/>
      <c r="CZ363" s="5"/>
      <c r="DA363" s="5"/>
      <c r="DB363" s="5"/>
      <c r="DC363" s="5"/>
      <c r="DD363" s="5"/>
      <c r="DE363" s="5"/>
      <c r="DF363" s="5"/>
      <c r="DG363" s="5"/>
      <c r="DH363" s="5"/>
      <c r="DI363" s="5"/>
      <c r="DJ363" s="5"/>
      <c r="DK363" s="5"/>
      <c r="DL363" s="5"/>
      <c r="DM363" s="5"/>
      <c r="DN363" s="5"/>
      <c r="DO363" s="5"/>
      <c r="DP363" s="5"/>
      <c r="DQ363" s="5"/>
      <c r="DR363" s="5"/>
      <c r="DS363" s="5"/>
      <c r="DT363" s="5"/>
      <c r="DU363" s="5"/>
      <c r="DV363" s="5"/>
      <c r="DW363" s="5"/>
      <c r="DX363" s="5"/>
      <c r="DY363" s="5"/>
      <c r="DZ363" s="5"/>
      <c r="EA363" s="5"/>
      <c r="EB363" s="5"/>
      <c r="EC363" s="5"/>
      <c r="ED363" s="5"/>
      <c r="EE363" s="5"/>
      <c r="EF363" s="5"/>
      <c r="EG363" s="5"/>
      <c r="EH363" s="5"/>
      <c r="EI363" s="5"/>
      <c r="EJ363" s="5"/>
      <c r="EK363" s="5"/>
      <c r="EL363" s="5"/>
      <c r="EM363" s="5"/>
      <c r="EN363" s="5"/>
      <c r="EO363" s="5"/>
      <c r="EP363" s="5"/>
      <c r="EQ363" s="5"/>
      <c r="ER363" s="5"/>
      <c r="ES363" s="5"/>
      <c r="ET363" s="5"/>
      <c r="EU363" s="5"/>
      <c r="EV363" s="5"/>
      <c r="EW363" s="5"/>
      <c r="EX363" s="5"/>
      <c r="EY363" s="5"/>
      <c r="EZ363" s="5"/>
      <c r="FA363" s="5"/>
      <c r="FB363" s="5"/>
      <c r="FC363" s="5"/>
      <c r="FD363" s="5"/>
      <c r="FE363" s="5"/>
      <c r="FF363" s="5"/>
      <c r="FG363" s="5"/>
      <c r="FH363" s="5"/>
      <c r="FI363" s="5"/>
      <c r="FJ363" s="5"/>
      <c r="FK363" s="5"/>
      <c r="FL363" s="5"/>
      <c r="FM363" s="5"/>
      <c r="FN363" s="5"/>
      <c r="FO363" s="5"/>
      <c r="FP363" s="5"/>
      <c r="FQ363" s="5"/>
      <c r="FR363" s="5"/>
      <c r="FS363" s="5"/>
      <c r="FT363" s="5"/>
      <c r="FU363" s="5"/>
      <c r="FV363" s="5"/>
      <c r="FW363" s="5"/>
      <c r="FX363" s="5"/>
      <c r="FY363" s="5"/>
      <c r="FZ363" s="5"/>
      <c r="GA363" s="5"/>
      <c r="GB363" s="5"/>
      <c r="GC363" s="5"/>
      <c r="GD363" s="5"/>
      <c r="GE363" s="5"/>
      <c r="GF363" s="5"/>
      <c r="GG363" s="5"/>
      <c r="GH363" s="5"/>
      <c r="GI363" s="5"/>
      <c r="GJ363" s="5"/>
      <c r="GK363" s="5"/>
      <c r="GL363" s="5"/>
      <c r="GM363" s="5"/>
      <c r="GN363" s="5"/>
      <c r="GO363" s="5"/>
      <c r="GP363" s="5"/>
    </row>
    <row r="364" spans="2:198" x14ac:dyDescent="0.2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c r="CW364" s="5"/>
      <c r="CX364" s="5"/>
      <c r="CY364" s="5"/>
      <c r="CZ364" s="5"/>
      <c r="DA364" s="5"/>
      <c r="DB364" s="5"/>
      <c r="DC364" s="5"/>
      <c r="DD364" s="5"/>
      <c r="DE364" s="5"/>
      <c r="DF364" s="5"/>
      <c r="DG364" s="5"/>
      <c r="DH364" s="5"/>
      <c r="DI364" s="5"/>
      <c r="DJ364" s="5"/>
      <c r="DK364" s="5"/>
      <c r="DL364" s="5"/>
      <c r="DM364" s="5"/>
      <c r="DN364" s="5"/>
      <c r="DO364" s="5"/>
      <c r="DP364" s="5"/>
      <c r="DQ364" s="5"/>
      <c r="DR364" s="5"/>
      <c r="DS364" s="5"/>
      <c r="DT364" s="5"/>
      <c r="DU364" s="5"/>
      <c r="DV364" s="5"/>
      <c r="DW364" s="5"/>
      <c r="DX364" s="5"/>
      <c r="DY364" s="5"/>
      <c r="DZ364" s="5"/>
      <c r="EA364" s="5"/>
      <c r="EB364" s="5"/>
      <c r="EC364" s="5"/>
      <c r="ED364" s="5"/>
      <c r="EE364" s="5"/>
      <c r="EF364" s="5"/>
      <c r="EG364" s="5"/>
      <c r="EH364" s="5"/>
      <c r="EI364" s="5"/>
      <c r="EJ364" s="5"/>
      <c r="EK364" s="5"/>
      <c r="EL364" s="5"/>
      <c r="EM364" s="5"/>
      <c r="EN364" s="5"/>
      <c r="EO364" s="5"/>
      <c r="EP364" s="5"/>
      <c r="EQ364" s="5"/>
      <c r="ER364" s="5"/>
      <c r="ES364" s="5"/>
      <c r="ET364" s="5"/>
      <c r="EU364" s="5"/>
      <c r="EV364" s="5"/>
      <c r="EW364" s="5"/>
      <c r="EX364" s="5"/>
      <c r="EY364" s="5"/>
      <c r="EZ364" s="5"/>
      <c r="FA364" s="5"/>
      <c r="FB364" s="5"/>
      <c r="FC364" s="5"/>
      <c r="FD364" s="5"/>
      <c r="FE364" s="5"/>
      <c r="FF364" s="5"/>
      <c r="FG364" s="5"/>
      <c r="FH364" s="5"/>
      <c r="FI364" s="5"/>
      <c r="FJ364" s="5"/>
      <c r="FK364" s="5"/>
      <c r="FL364" s="5"/>
      <c r="FM364" s="5"/>
      <c r="FN364" s="5"/>
      <c r="FO364" s="5"/>
      <c r="FP364" s="5"/>
      <c r="FQ364" s="5"/>
      <c r="FR364" s="5"/>
      <c r="FS364" s="5"/>
      <c r="FT364" s="5"/>
      <c r="FU364" s="5"/>
      <c r="FV364" s="5"/>
      <c r="FW364" s="5"/>
      <c r="FX364" s="5"/>
      <c r="FY364" s="5"/>
      <c r="FZ364" s="5"/>
      <c r="GA364" s="5"/>
      <c r="GB364" s="5"/>
      <c r="GC364" s="5"/>
      <c r="GD364" s="5"/>
      <c r="GE364" s="5"/>
      <c r="GF364" s="5"/>
      <c r="GG364" s="5"/>
      <c r="GH364" s="5"/>
      <c r="GI364" s="5"/>
      <c r="GJ364" s="5"/>
      <c r="GK364" s="5"/>
      <c r="GL364" s="5"/>
      <c r="GM364" s="5"/>
      <c r="GN364" s="5"/>
      <c r="GO364" s="5"/>
      <c r="GP364" s="5"/>
    </row>
    <row r="365" spans="2:198" x14ac:dyDescent="0.2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c r="CW365" s="5"/>
      <c r="CX365" s="5"/>
      <c r="CY365" s="5"/>
      <c r="CZ365" s="5"/>
      <c r="DA365" s="5"/>
      <c r="DB365" s="5"/>
      <c r="DC365" s="5"/>
      <c r="DD365" s="5"/>
      <c r="DE365" s="5"/>
      <c r="DF365" s="5"/>
      <c r="DG365" s="5"/>
      <c r="DH365" s="5"/>
      <c r="DI365" s="5"/>
      <c r="DJ365" s="5"/>
      <c r="DK365" s="5"/>
      <c r="DL365" s="5"/>
      <c r="DM365" s="5"/>
      <c r="DN365" s="5"/>
      <c r="DO365" s="5"/>
      <c r="DP365" s="5"/>
      <c r="DQ365" s="5"/>
      <c r="DR365" s="5"/>
      <c r="DS365" s="5"/>
      <c r="DT365" s="5"/>
      <c r="DU365" s="5"/>
      <c r="DV365" s="5"/>
      <c r="DW365" s="5"/>
      <c r="DX365" s="5"/>
      <c r="DY365" s="5"/>
      <c r="DZ365" s="5"/>
      <c r="EA365" s="5"/>
      <c r="EB365" s="5"/>
      <c r="EC365" s="5"/>
      <c r="ED365" s="5"/>
      <c r="EE365" s="5"/>
      <c r="EF365" s="5"/>
      <c r="EG365" s="5"/>
      <c r="EH365" s="5"/>
      <c r="EI365" s="5"/>
      <c r="EJ365" s="5"/>
      <c r="EK365" s="5"/>
      <c r="EL365" s="5"/>
      <c r="EM365" s="5"/>
      <c r="EN365" s="5"/>
      <c r="EO365" s="5"/>
      <c r="EP365" s="5"/>
      <c r="EQ365" s="5"/>
      <c r="ER365" s="5"/>
      <c r="ES365" s="5"/>
      <c r="ET365" s="5"/>
      <c r="EU365" s="5"/>
      <c r="EV365" s="5"/>
      <c r="EW365" s="5"/>
      <c r="EX365" s="5"/>
      <c r="EY365" s="5"/>
      <c r="EZ365" s="5"/>
      <c r="FA365" s="5"/>
      <c r="FB365" s="5"/>
      <c r="FC365" s="5"/>
      <c r="FD365" s="5"/>
      <c r="FE365" s="5"/>
      <c r="FF365" s="5"/>
      <c r="FG365" s="5"/>
      <c r="FH365" s="5"/>
      <c r="FI365" s="5"/>
      <c r="FJ365" s="5"/>
      <c r="FK365" s="5"/>
      <c r="FL365" s="5"/>
      <c r="FM365" s="5"/>
      <c r="FN365" s="5"/>
      <c r="FO365" s="5"/>
      <c r="FP365" s="5"/>
      <c r="FQ365" s="5"/>
      <c r="FR365" s="5"/>
      <c r="FS365" s="5"/>
      <c r="FT365" s="5"/>
      <c r="FU365" s="5"/>
      <c r="FV365" s="5"/>
      <c r="FW365" s="5"/>
      <c r="FX365" s="5"/>
      <c r="FY365" s="5"/>
      <c r="FZ365" s="5"/>
      <c r="GA365" s="5"/>
      <c r="GB365" s="5"/>
      <c r="GC365" s="5"/>
      <c r="GD365" s="5"/>
      <c r="GE365" s="5"/>
      <c r="GF365" s="5"/>
      <c r="GG365" s="5"/>
      <c r="GH365" s="5"/>
      <c r="GI365" s="5"/>
      <c r="GJ365" s="5"/>
      <c r="GK365" s="5"/>
      <c r="GL365" s="5"/>
      <c r="GM365" s="5"/>
      <c r="GN365" s="5"/>
      <c r="GO365" s="5"/>
      <c r="GP365" s="5"/>
    </row>
    <row r="366" spans="2:198" x14ac:dyDescent="0.2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c r="CW366" s="5"/>
      <c r="CX366" s="5"/>
      <c r="CY366" s="5"/>
      <c r="CZ366" s="5"/>
      <c r="DA366" s="5"/>
      <c r="DB366" s="5"/>
      <c r="DC366" s="5"/>
      <c r="DD366" s="5"/>
      <c r="DE366" s="5"/>
      <c r="DF366" s="5"/>
      <c r="DG366" s="5"/>
      <c r="DH366" s="5"/>
      <c r="DI366" s="5"/>
      <c r="DJ366" s="5"/>
      <c r="DK366" s="5"/>
      <c r="DL366" s="5"/>
      <c r="DM366" s="5"/>
      <c r="DN366" s="5"/>
      <c r="DO366" s="5"/>
      <c r="DP366" s="5"/>
      <c r="DQ366" s="5"/>
      <c r="DR366" s="5"/>
      <c r="DS366" s="5"/>
      <c r="DT366" s="5"/>
      <c r="DU366" s="5"/>
      <c r="DV366" s="5"/>
      <c r="DW366" s="5"/>
      <c r="DX366" s="5"/>
      <c r="DY366" s="5"/>
      <c r="DZ366" s="5"/>
      <c r="EA366" s="5"/>
      <c r="EB366" s="5"/>
      <c r="EC366" s="5"/>
      <c r="ED366" s="5"/>
      <c r="EE366" s="5"/>
      <c r="EF366" s="5"/>
      <c r="EG366" s="5"/>
      <c r="EH366" s="5"/>
      <c r="EI366" s="5"/>
      <c r="EJ366" s="5"/>
      <c r="EK366" s="5"/>
      <c r="EL366" s="5"/>
      <c r="EM366" s="5"/>
      <c r="EN366" s="5"/>
      <c r="EO366" s="5"/>
      <c r="EP366" s="5"/>
      <c r="EQ366" s="5"/>
      <c r="ER366" s="5"/>
      <c r="ES366" s="5"/>
      <c r="ET366" s="5"/>
      <c r="EU366" s="5"/>
      <c r="EV366" s="5"/>
      <c r="EW366" s="5"/>
      <c r="EX366" s="5"/>
      <c r="EY366" s="5"/>
      <c r="EZ366" s="5"/>
      <c r="FA366" s="5"/>
      <c r="FB366" s="5"/>
      <c r="FC366" s="5"/>
      <c r="FD366" s="5"/>
      <c r="FE366" s="5"/>
      <c r="FF366" s="5"/>
      <c r="FG366" s="5"/>
      <c r="FH366" s="5"/>
      <c r="FI366" s="5"/>
      <c r="FJ366" s="5"/>
      <c r="FK366" s="5"/>
      <c r="FL366" s="5"/>
      <c r="FM366" s="5"/>
      <c r="FN366" s="5"/>
      <c r="FO366" s="5"/>
      <c r="FP366" s="5"/>
      <c r="FQ366" s="5"/>
      <c r="FR366" s="5"/>
      <c r="FS366" s="5"/>
      <c r="FT366" s="5"/>
      <c r="FU366" s="5"/>
      <c r="FV366" s="5"/>
      <c r="FW366" s="5"/>
      <c r="FX366" s="5"/>
      <c r="FY366" s="5"/>
      <c r="FZ366" s="5"/>
      <c r="GA366" s="5"/>
      <c r="GB366" s="5"/>
      <c r="GC366" s="5"/>
      <c r="GD366" s="5"/>
      <c r="GE366" s="5"/>
      <c r="GF366" s="5"/>
      <c r="GG366" s="5"/>
      <c r="GH366" s="5"/>
      <c r="GI366" s="5"/>
      <c r="GJ366" s="5"/>
      <c r="GK366" s="5"/>
      <c r="GL366" s="5"/>
      <c r="GM366" s="5"/>
      <c r="GN366" s="5"/>
      <c r="GO366" s="5"/>
      <c r="GP366" s="5"/>
    </row>
    <row r="367" spans="2:198" x14ac:dyDescent="0.2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c r="CW367" s="5"/>
      <c r="CX367" s="5"/>
      <c r="CY367" s="5"/>
      <c r="CZ367" s="5"/>
      <c r="DA367" s="5"/>
      <c r="DB367" s="5"/>
      <c r="DC367" s="5"/>
      <c r="DD367" s="5"/>
      <c r="DE367" s="5"/>
      <c r="DF367" s="5"/>
      <c r="DG367" s="5"/>
      <c r="DH367" s="5"/>
      <c r="DI367" s="5"/>
      <c r="DJ367" s="5"/>
      <c r="DK367" s="5"/>
      <c r="DL367" s="5"/>
      <c r="DM367" s="5"/>
      <c r="DN367" s="5"/>
      <c r="DO367" s="5"/>
      <c r="DP367" s="5"/>
      <c r="DQ367" s="5"/>
      <c r="DR367" s="5"/>
      <c r="DS367" s="5"/>
      <c r="DT367" s="5"/>
      <c r="DU367" s="5"/>
      <c r="DV367" s="5"/>
      <c r="DW367" s="5"/>
      <c r="DX367" s="5"/>
      <c r="DY367" s="5"/>
      <c r="DZ367" s="5"/>
      <c r="EA367" s="5"/>
      <c r="EB367" s="5"/>
      <c r="EC367" s="5"/>
      <c r="ED367" s="5"/>
      <c r="EE367" s="5"/>
      <c r="EF367" s="5"/>
      <c r="EG367" s="5"/>
      <c r="EH367" s="5"/>
      <c r="EI367" s="5"/>
      <c r="EJ367" s="5"/>
      <c r="EK367" s="5"/>
      <c r="EL367" s="5"/>
      <c r="EM367" s="5"/>
      <c r="EN367" s="5"/>
      <c r="EO367" s="5"/>
      <c r="EP367" s="5"/>
      <c r="EQ367" s="5"/>
      <c r="ER367" s="5"/>
      <c r="ES367" s="5"/>
      <c r="ET367" s="5"/>
      <c r="EU367" s="5"/>
      <c r="EV367" s="5"/>
      <c r="EW367" s="5"/>
      <c r="EX367" s="5"/>
      <c r="EY367" s="5"/>
      <c r="EZ367" s="5"/>
      <c r="FA367" s="5"/>
      <c r="FB367" s="5"/>
      <c r="FC367" s="5"/>
      <c r="FD367" s="5"/>
      <c r="FE367" s="5"/>
      <c r="FF367" s="5"/>
      <c r="FG367" s="5"/>
      <c r="FH367" s="5"/>
      <c r="FI367" s="5"/>
      <c r="FJ367" s="5"/>
      <c r="FK367" s="5"/>
      <c r="FL367" s="5"/>
      <c r="FM367" s="5"/>
      <c r="FN367" s="5"/>
      <c r="FO367" s="5"/>
      <c r="FP367" s="5"/>
      <c r="FQ367" s="5"/>
      <c r="FR367" s="5"/>
      <c r="FS367" s="5"/>
      <c r="FT367" s="5"/>
      <c r="FU367" s="5"/>
      <c r="FV367" s="5"/>
      <c r="FW367" s="5"/>
      <c r="FX367" s="5"/>
      <c r="FY367" s="5"/>
      <c r="FZ367" s="5"/>
      <c r="GA367" s="5"/>
      <c r="GB367" s="5"/>
      <c r="GC367" s="5"/>
      <c r="GD367" s="5"/>
      <c r="GE367" s="5"/>
      <c r="GF367" s="5"/>
      <c r="GG367" s="5"/>
      <c r="GH367" s="5"/>
      <c r="GI367" s="5"/>
      <c r="GJ367" s="5"/>
      <c r="GK367" s="5"/>
      <c r="GL367" s="5"/>
      <c r="GM367" s="5"/>
      <c r="GN367" s="5"/>
      <c r="GO367" s="5"/>
      <c r="GP367" s="5"/>
    </row>
    <row r="368" spans="2:198" x14ac:dyDescent="0.2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c r="DT368" s="5"/>
      <c r="DU368" s="5"/>
      <c r="DV368" s="5"/>
      <c r="DW368" s="5"/>
      <c r="DX368" s="5"/>
      <c r="DY368" s="5"/>
      <c r="DZ368" s="5"/>
      <c r="EA368" s="5"/>
      <c r="EB368" s="5"/>
      <c r="EC368" s="5"/>
      <c r="ED368" s="5"/>
      <c r="EE368" s="5"/>
      <c r="EF368" s="5"/>
      <c r="EG368" s="5"/>
      <c r="EH368" s="5"/>
      <c r="EI368" s="5"/>
      <c r="EJ368" s="5"/>
      <c r="EK368" s="5"/>
      <c r="EL368" s="5"/>
      <c r="EM368" s="5"/>
      <c r="EN368" s="5"/>
      <c r="EO368" s="5"/>
      <c r="EP368" s="5"/>
      <c r="EQ368" s="5"/>
      <c r="ER368" s="5"/>
      <c r="ES368" s="5"/>
      <c r="ET368" s="5"/>
      <c r="EU368" s="5"/>
      <c r="EV368" s="5"/>
      <c r="EW368" s="5"/>
      <c r="EX368" s="5"/>
      <c r="EY368" s="5"/>
      <c r="EZ368" s="5"/>
      <c r="FA368" s="5"/>
      <c r="FB368" s="5"/>
      <c r="FC368" s="5"/>
      <c r="FD368" s="5"/>
      <c r="FE368" s="5"/>
      <c r="FF368" s="5"/>
      <c r="FG368" s="5"/>
      <c r="FH368" s="5"/>
      <c r="FI368" s="5"/>
      <c r="FJ368" s="5"/>
      <c r="FK368" s="5"/>
      <c r="FL368" s="5"/>
      <c r="FM368" s="5"/>
      <c r="FN368" s="5"/>
      <c r="FO368" s="5"/>
      <c r="FP368" s="5"/>
      <c r="FQ368" s="5"/>
      <c r="FR368" s="5"/>
      <c r="FS368" s="5"/>
      <c r="FT368" s="5"/>
      <c r="FU368" s="5"/>
      <c r="FV368" s="5"/>
      <c r="FW368" s="5"/>
      <c r="FX368" s="5"/>
      <c r="FY368" s="5"/>
      <c r="FZ368" s="5"/>
      <c r="GA368" s="5"/>
      <c r="GB368" s="5"/>
      <c r="GC368" s="5"/>
      <c r="GD368" s="5"/>
      <c r="GE368" s="5"/>
      <c r="GF368" s="5"/>
      <c r="GG368" s="5"/>
      <c r="GH368" s="5"/>
      <c r="GI368" s="5"/>
      <c r="GJ368" s="5"/>
      <c r="GK368" s="5"/>
      <c r="GL368" s="5"/>
      <c r="GM368" s="5"/>
      <c r="GN368" s="5"/>
      <c r="GO368" s="5"/>
      <c r="GP368" s="5"/>
    </row>
    <row r="369" spans="2:198" x14ac:dyDescent="0.2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c r="CW369" s="5"/>
      <c r="CX369" s="5"/>
      <c r="CY369" s="5"/>
      <c r="CZ369" s="5"/>
      <c r="DA369" s="5"/>
      <c r="DB369" s="5"/>
      <c r="DC369" s="5"/>
      <c r="DD369" s="5"/>
      <c r="DE369" s="5"/>
      <c r="DF369" s="5"/>
      <c r="DG369" s="5"/>
      <c r="DH369" s="5"/>
      <c r="DI369" s="5"/>
      <c r="DJ369" s="5"/>
      <c r="DK369" s="5"/>
      <c r="DL369" s="5"/>
      <c r="DM369" s="5"/>
      <c r="DN369" s="5"/>
      <c r="DO369" s="5"/>
      <c r="DP369" s="5"/>
      <c r="DQ369" s="5"/>
      <c r="DR369" s="5"/>
      <c r="DS369" s="5"/>
      <c r="DT369" s="5"/>
      <c r="DU369" s="5"/>
      <c r="DV369" s="5"/>
      <c r="DW369" s="5"/>
      <c r="DX369" s="5"/>
      <c r="DY369" s="5"/>
      <c r="DZ369" s="5"/>
      <c r="EA369" s="5"/>
      <c r="EB369" s="5"/>
      <c r="EC369" s="5"/>
      <c r="ED369" s="5"/>
      <c r="EE369" s="5"/>
      <c r="EF369" s="5"/>
      <c r="EG369" s="5"/>
      <c r="EH369" s="5"/>
      <c r="EI369" s="5"/>
      <c r="EJ369" s="5"/>
      <c r="EK369" s="5"/>
      <c r="EL369" s="5"/>
      <c r="EM369" s="5"/>
      <c r="EN369" s="5"/>
      <c r="EO369" s="5"/>
      <c r="EP369" s="5"/>
      <c r="EQ369" s="5"/>
      <c r="ER369" s="5"/>
      <c r="ES369" s="5"/>
      <c r="ET369" s="5"/>
      <c r="EU369" s="5"/>
      <c r="EV369" s="5"/>
      <c r="EW369" s="5"/>
      <c r="EX369" s="5"/>
      <c r="EY369" s="5"/>
      <c r="EZ369" s="5"/>
      <c r="FA369" s="5"/>
      <c r="FB369" s="5"/>
      <c r="FC369" s="5"/>
      <c r="FD369" s="5"/>
      <c r="FE369" s="5"/>
      <c r="FF369" s="5"/>
      <c r="FG369" s="5"/>
      <c r="FH369" s="5"/>
      <c r="FI369" s="5"/>
      <c r="FJ369" s="5"/>
      <c r="FK369" s="5"/>
      <c r="FL369" s="5"/>
      <c r="FM369" s="5"/>
      <c r="FN369" s="5"/>
      <c r="FO369" s="5"/>
      <c r="FP369" s="5"/>
      <c r="FQ369" s="5"/>
      <c r="FR369" s="5"/>
      <c r="FS369" s="5"/>
      <c r="FT369" s="5"/>
      <c r="FU369" s="5"/>
      <c r="FV369" s="5"/>
      <c r="FW369" s="5"/>
      <c r="FX369" s="5"/>
      <c r="FY369" s="5"/>
      <c r="FZ369" s="5"/>
      <c r="GA369" s="5"/>
      <c r="GB369" s="5"/>
      <c r="GC369" s="5"/>
      <c r="GD369" s="5"/>
      <c r="GE369" s="5"/>
      <c r="GF369" s="5"/>
      <c r="GG369" s="5"/>
      <c r="GH369" s="5"/>
      <c r="GI369" s="5"/>
      <c r="GJ369" s="5"/>
      <c r="GK369" s="5"/>
      <c r="GL369" s="5"/>
      <c r="GM369" s="5"/>
      <c r="GN369" s="5"/>
      <c r="GO369" s="5"/>
      <c r="GP369" s="5"/>
    </row>
    <row r="370" spans="2:198" x14ac:dyDescent="0.2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c r="CW370" s="5"/>
      <c r="CX370" s="5"/>
      <c r="CY370" s="5"/>
      <c r="CZ370" s="5"/>
      <c r="DA370" s="5"/>
      <c r="DB370" s="5"/>
      <c r="DC370" s="5"/>
      <c r="DD370" s="5"/>
      <c r="DE370" s="5"/>
      <c r="DF370" s="5"/>
      <c r="DG370" s="5"/>
      <c r="DH370" s="5"/>
      <c r="DI370" s="5"/>
      <c r="DJ370" s="5"/>
      <c r="DK370" s="5"/>
      <c r="DL370" s="5"/>
      <c r="DM370" s="5"/>
      <c r="DN370" s="5"/>
      <c r="DO370" s="5"/>
      <c r="DP370" s="5"/>
      <c r="DQ370" s="5"/>
      <c r="DR370" s="5"/>
      <c r="DS370" s="5"/>
      <c r="DT370" s="5"/>
      <c r="DU370" s="5"/>
      <c r="DV370" s="5"/>
      <c r="DW370" s="5"/>
      <c r="DX370" s="5"/>
      <c r="DY370" s="5"/>
      <c r="DZ370" s="5"/>
      <c r="EA370" s="5"/>
      <c r="EB370" s="5"/>
      <c r="EC370" s="5"/>
      <c r="ED370" s="5"/>
      <c r="EE370" s="5"/>
      <c r="EF370" s="5"/>
      <c r="EG370" s="5"/>
      <c r="EH370" s="5"/>
      <c r="EI370" s="5"/>
      <c r="EJ370" s="5"/>
      <c r="EK370" s="5"/>
      <c r="EL370" s="5"/>
      <c r="EM370" s="5"/>
      <c r="EN370" s="5"/>
      <c r="EO370" s="5"/>
      <c r="EP370" s="5"/>
      <c r="EQ370" s="5"/>
      <c r="ER370" s="5"/>
      <c r="ES370" s="5"/>
      <c r="ET370" s="5"/>
      <c r="EU370" s="5"/>
      <c r="EV370" s="5"/>
      <c r="EW370" s="5"/>
      <c r="EX370" s="5"/>
      <c r="EY370" s="5"/>
      <c r="EZ370" s="5"/>
      <c r="FA370" s="5"/>
      <c r="FB370" s="5"/>
      <c r="FC370" s="5"/>
      <c r="FD370" s="5"/>
      <c r="FE370" s="5"/>
      <c r="FF370" s="5"/>
      <c r="FG370" s="5"/>
      <c r="FH370" s="5"/>
      <c r="FI370" s="5"/>
      <c r="FJ370" s="5"/>
      <c r="FK370" s="5"/>
      <c r="FL370" s="5"/>
      <c r="FM370" s="5"/>
      <c r="FN370" s="5"/>
      <c r="FO370" s="5"/>
      <c r="FP370" s="5"/>
      <c r="FQ370" s="5"/>
      <c r="FR370" s="5"/>
      <c r="FS370" s="5"/>
      <c r="FT370" s="5"/>
      <c r="FU370" s="5"/>
      <c r="FV370" s="5"/>
      <c r="FW370" s="5"/>
      <c r="FX370" s="5"/>
      <c r="FY370" s="5"/>
      <c r="FZ370" s="5"/>
      <c r="GA370" s="5"/>
      <c r="GB370" s="5"/>
      <c r="GC370" s="5"/>
      <c r="GD370" s="5"/>
      <c r="GE370" s="5"/>
      <c r="GF370" s="5"/>
      <c r="GG370" s="5"/>
      <c r="GH370" s="5"/>
      <c r="GI370" s="5"/>
      <c r="GJ370" s="5"/>
      <c r="GK370" s="5"/>
      <c r="GL370" s="5"/>
      <c r="GM370" s="5"/>
      <c r="GN370" s="5"/>
      <c r="GO370" s="5"/>
      <c r="GP370" s="5"/>
    </row>
    <row r="371" spans="2:198" x14ac:dyDescent="0.2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c r="CW371" s="5"/>
      <c r="CX371" s="5"/>
      <c r="CY371" s="5"/>
      <c r="CZ371" s="5"/>
      <c r="DA371" s="5"/>
      <c r="DB371" s="5"/>
      <c r="DC371" s="5"/>
      <c r="DD371" s="5"/>
      <c r="DE371" s="5"/>
      <c r="DF371" s="5"/>
      <c r="DG371" s="5"/>
      <c r="DH371" s="5"/>
      <c r="DI371" s="5"/>
      <c r="DJ371" s="5"/>
      <c r="DK371" s="5"/>
      <c r="DL371" s="5"/>
      <c r="DM371" s="5"/>
      <c r="DN371" s="5"/>
      <c r="DO371" s="5"/>
      <c r="DP371" s="5"/>
      <c r="DQ371" s="5"/>
      <c r="DR371" s="5"/>
      <c r="DS371" s="5"/>
      <c r="DT371" s="5"/>
      <c r="DU371" s="5"/>
      <c r="DV371" s="5"/>
      <c r="DW371" s="5"/>
      <c r="DX371" s="5"/>
      <c r="DY371" s="5"/>
      <c r="DZ371" s="5"/>
      <c r="EA371" s="5"/>
      <c r="EB371" s="5"/>
      <c r="EC371" s="5"/>
      <c r="ED371" s="5"/>
      <c r="EE371" s="5"/>
      <c r="EF371" s="5"/>
      <c r="EG371" s="5"/>
      <c r="EH371" s="5"/>
      <c r="EI371" s="5"/>
      <c r="EJ371" s="5"/>
      <c r="EK371" s="5"/>
      <c r="EL371" s="5"/>
      <c r="EM371" s="5"/>
      <c r="EN371" s="5"/>
      <c r="EO371" s="5"/>
      <c r="EP371" s="5"/>
      <c r="EQ371" s="5"/>
      <c r="ER371" s="5"/>
      <c r="ES371" s="5"/>
      <c r="ET371" s="5"/>
      <c r="EU371" s="5"/>
      <c r="EV371" s="5"/>
      <c r="EW371" s="5"/>
      <c r="EX371" s="5"/>
      <c r="EY371" s="5"/>
      <c r="EZ371" s="5"/>
      <c r="FA371" s="5"/>
      <c r="FB371" s="5"/>
      <c r="FC371" s="5"/>
      <c r="FD371" s="5"/>
      <c r="FE371" s="5"/>
      <c r="FF371" s="5"/>
      <c r="FG371" s="5"/>
      <c r="FH371" s="5"/>
      <c r="FI371" s="5"/>
      <c r="FJ371" s="5"/>
      <c r="FK371" s="5"/>
      <c r="FL371" s="5"/>
      <c r="FM371" s="5"/>
      <c r="FN371" s="5"/>
      <c r="FO371" s="5"/>
      <c r="FP371" s="5"/>
      <c r="FQ371" s="5"/>
      <c r="FR371" s="5"/>
      <c r="FS371" s="5"/>
      <c r="FT371" s="5"/>
      <c r="FU371" s="5"/>
      <c r="FV371" s="5"/>
      <c r="FW371" s="5"/>
      <c r="FX371" s="5"/>
      <c r="FY371" s="5"/>
      <c r="FZ371" s="5"/>
      <c r="GA371" s="5"/>
      <c r="GB371" s="5"/>
      <c r="GC371" s="5"/>
      <c r="GD371" s="5"/>
      <c r="GE371" s="5"/>
      <c r="GF371" s="5"/>
      <c r="GG371" s="5"/>
      <c r="GH371" s="5"/>
      <c r="GI371" s="5"/>
      <c r="GJ371" s="5"/>
      <c r="GK371" s="5"/>
      <c r="GL371" s="5"/>
      <c r="GM371" s="5"/>
      <c r="GN371" s="5"/>
      <c r="GO371" s="5"/>
      <c r="GP371" s="5"/>
    </row>
    <row r="372" spans="2:198" x14ac:dyDescent="0.2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c r="CW372" s="5"/>
      <c r="CX372" s="5"/>
      <c r="CY372" s="5"/>
      <c r="CZ372" s="5"/>
      <c r="DA372" s="5"/>
      <c r="DB372" s="5"/>
      <c r="DC372" s="5"/>
      <c r="DD372" s="5"/>
      <c r="DE372" s="5"/>
      <c r="DF372" s="5"/>
      <c r="DG372" s="5"/>
      <c r="DH372" s="5"/>
      <c r="DI372" s="5"/>
      <c r="DJ372" s="5"/>
      <c r="DK372" s="5"/>
      <c r="DL372" s="5"/>
      <c r="DM372" s="5"/>
      <c r="DN372" s="5"/>
      <c r="DO372" s="5"/>
      <c r="DP372" s="5"/>
      <c r="DQ372" s="5"/>
      <c r="DR372" s="5"/>
      <c r="DS372" s="5"/>
      <c r="DT372" s="5"/>
      <c r="DU372" s="5"/>
      <c r="DV372" s="5"/>
      <c r="DW372" s="5"/>
      <c r="DX372" s="5"/>
      <c r="DY372" s="5"/>
      <c r="DZ372" s="5"/>
      <c r="EA372" s="5"/>
      <c r="EB372" s="5"/>
      <c r="EC372" s="5"/>
      <c r="ED372" s="5"/>
      <c r="EE372" s="5"/>
      <c r="EF372" s="5"/>
      <c r="EG372" s="5"/>
      <c r="EH372" s="5"/>
      <c r="EI372" s="5"/>
      <c r="EJ372" s="5"/>
      <c r="EK372" s="5"/>
      <c r="EL372" s="5"/>
      <c r="EM372" s="5"/>
      <c r="EN372" s="5"/>
      <c r="EO372" s="5"/>
      <c r="EP372" s="5"/>
      <c r="EQ372" s="5"/>
      <c r="ER372" s="5"/>
      <c r="ES372" s="5"/>
      <c r="ET372" s="5"/>
      <c r="EU372" s="5"/>
      <c r="EV372" s="5"/>
      <c r="EW372" s="5"/>
      <c r="EX372" s="5"/>
      <c r="EY372" s="5"/>
      <c r="EZ372" s="5"/>
      <c r="FA372" s="5"/>
      <c r="FB372" s="5"/>
      <c r="FC372" s="5"/>
      <c r="FD372" s="5"/>
      <c r="FE372" s="5"/>
      <c r="FF372" s="5"/>
      <c r="FG372" s="5"/>
      <c r="FH372" s="5"/>
      <c r="FI372" s="5"/>
      <c r="FJ372" s="5"/>
      <c r="FK372" s="5"/>
      <c r="FL372" s="5"/>
      <c r="FM372" s="5"/>
      <c r="FN372" s="5"/>
      <c r="FO372" s="5"/>
      <c r="FP372" s="5"/>
      <c r="FQ372" s="5"/>
      <c r="FR372" s="5"/>
      <c r="FS372" s="5"/>
      <c r="FT372" s="5"/>
      <c r="FU372" s="5"/>
      <c r="FV372" s="5"/>
      <c r="FW372" s="5"/>
      <c r="FX372" s="5"/>
      <c r="FY372" s="5"/>
      <c r="FZ372" s="5"/>
      <c r="GA372" s="5"/>
      <c r="GB372" s="5"/>
      <c r="GC372" s="5"/>
      <c r="GD372" s="5"/>
      <c r="GE372" s="5"/>
      <c r="GF372" s="5"/>
      <c r="GG372" s="5"/>
      <c r="GH372" s="5"/>
      <c r="GI372" s="5"/>
      <c r="GJ372" s="5"/>
      <c r="GK372" s="5"/>
      <c r="GL372" s="5"/>
      <c r="GM372" s="5"/>
      <c r="GN372" s="5"/>
      <c r="GO372" s="5"/>
      <c r="GP372" s="5"/>
    </row>
    <row r="373" spans="2:198" x14ac:dyDescent="0.2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c r="CW373" s="5"/>
      <c r="CX373" s="5"/>
      <c r="CY373" s="5"/>
      <c r="CZ373" s="5"/>
      <c r="DA373" s="5"/>
      <c r="DB373" s="5"/>
      <c r="DC373" s="5"/>
      <c r="DD373" s="5"/>
      <c r="DE373" s="5"/>
      <c r="DF373" s="5"/>
      <c r="DG373" s="5"/>
      <c r="DH373" s="5"/>
      <c r="DI373" s="5"/>
      <c r="DJ373" s="5"/>
      <c r="DK373" s="5"/>
      <c r="DL373" s="5"/>
      <c r="DM373" s="5"/>
      <c r="DN373" s="5"/>
      <c r="DO373" s="5"/>
      <c r="DP373" s="5"/>
      <c r="DQ373" s="5"/>
      <c r="DR373" s="5"/>
      <c r="DS373" s="5"/>
      <c r="DT373" s="5"/>
      <c r="DU373" s="5"/>
      <c r="DV373" s="5"/>
      <c r="DW373" s="5"/>
      <c r="DX373" s="5"/>
      <c r="DY373" s="5"/>
      <c r="DZ373" s="5"/>
      <c r="EA373" s="5"/>
      <c r="EB373" s="5"/>
      <c r="EC373" s="5"/>
      <c r="ED373" s="5"/>
      <c r="EE373" s="5"/>
      <c r="EF373" s="5"/>
      <c r="EG373" s="5"/>
      <c r="EH373" s="5"/>
      <c r="EI373" s="5"/>
      <c r="EJ373" s="5"/>
      <c r="EK373" s="5"/>
      <c r="EL373" s="5"/>
      <c r="EM373" s="5"/>
      <c r="EN373" s="5"/>
      <c r="EO373" s="5"/>
      <c r="EP373" s="5"/>
      <c r="EQ373" s="5"/>
      <c r="ER373" s="5"/>
      <c r="ES373" s="5"/>
      <c r="ET373" s="5"/>
      <c r="EU373" s="5"/>
      <c r="EV373" s="5"/>
      <c r="EW373" s="5"/>
      <c r="EX373" s="5"/>
      <c r="EY373" s="5"/>
      <c r="EZ373" s="5"/>
      <c r="FA373" s="5"/>
      <c r="FB373" s="5"/>
      <c r="FC373" s="5"/>
      <c r="FD373" s="5"/>
      <c r="FE373" s="5"/>
      <c r="FF373" s="5"/>
      <c r="FG373" s="5"/>
      <c r="FH373" s="5"/>
      <c r="FI373" s="5"/>
      <c r="FJ373" s="5"/>
      <c r="FK373" s="5"/>
      <c r="FL373" s="5"/>
      <c r="FM373" s="5"/>
      <c r="FN373" s="5"/>
      <c r="FO373" s="5"/>
      <c r="FP373" s="5"/>
      <c r="FQ373" s="5"/>
      <c r="FR373" s="5"/>
      <c r="FS373" s="5"/>
      <c r="FT373" s="5"/>
      <c r="FU373" s="5"/>
      <c r="FV373" s="5"/>
      <c r="FW373" s="5"/>
      <c r="FX373" s="5"/>
      <c r="FY373" s="5"/>
      <c r="FZ373" s="5"/>
      <c r="GA373" s="5"/>
      <c r="GB373" s="5"/>
      <c r="GC373" s="5"/>
      <c r="GD373" s="5"/>
      <c r="GE373" s="5"/>
      <c r="GF373" s="5"/>
      <c r="GG373" s="5"/>
      <c r="GH373" s="5"/>
      <c r="GI373" s="5"/>
      <c r="GJ373" s="5"/>
      <c r="GK373" s="5"/>
      <c r="GL373" s="5"/>
      <c r="GM373" s="5"/>
      <c r="GN373" s="5"/>
      <c r="GO373" s="5"/>
      <c r="GP373" s="5"/>
    </row>
    <row r="374" spans="2:198" x14ac:dyDescent="0.2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c r="CW374" s="5"/>
      <c r="CX374" s="5"/>
      <c r="CY374" s="5"/>
      <c r="CZ374" s="5"/>
      <c r="DA374" s="5"/>
      <c r="DB374" s="5"/>
      <c r="DC374" s="5"/>
      <c r="DD374" s="5"/>
      <c r="DE374" s="5"/>
      <c r="DF374" s="5"/>
      <c r="DG374" s="5"/>
      <c r="DH374" s="5"/>
      <c r="DI374" s="5"/>
      <c r="DJ374" s="5"/>
      <c r="DK374" s="5"/>
      <c r="DL374" s="5"/>
      <c r="DM374" s="5"/>
      <c r="DN374" s="5"/>
      <c r="DO374" s="5"/>
      <c r="DP374" s="5"/>
      <c r="DQ374" s="5"/>
      <c r="DR374" s="5"/>
      <c r="DS374" s="5"/>
      <c r="DT374" s="5"/>
      <c r="DU374" s="5"/>
      <c r="DV374" s="5"/>
      <c r="DW374" s="5"/>
      <c r="DX374" s="5"/>
      <c r="DY374" s="5"/>
      <c r="DZ374" s="5"/>
      <c r="EA374" s="5"/>
      <c r="EB374" s="5"/>
      <c r="EC374" s="5"/>
      <c r="ED374" s="5"/>
      <c r="EE374" s="5"/>
      <c r="EF374" s="5"/>
      <c r="EG374" s="5"/>
      <c r="EH374" s="5"/>
      <c r="EI374" s="5"/>
      <c r="EJ374" s="5"/>
      <c r="EK374" s="5"/>
      <c r="EL374" s="5"/>
      <c r="EM374" s="5"/>
      <c r="EN374" s="5"/>
      <c r="EO374" s="5"/>
      <c r="EP374" s="5"/>
      <c r="EQ374" s="5"/>
      <c r="ER374" s="5"/>
      <c r="ES374" s="5"/>
      <c r="ET374" s="5"/>
      <c r="EU374" s="5"/>
      <c r="EV374" s="5"/>
      <c r="EW374" s="5"/>
      <c r="EX374" s="5"/>
      <c r="EY374" s="5"/>
      <c r="EZ374" s="5"/>
      <c r="FA374" s="5"/>
      <c r="FB374" s="5"/>
      <c r="FC374" s="5"/>
      <c r="FD374" s="5"/>
      <c r="FE374" s="5"/>
      <c r="FF374" s="5"/>
      <c r="FG374" s="5"/>
      <c r="FH374" s="5"/>
      <c r="FI374" s="5"/>
      <c r="FJ374" s="5"/>
      <c r="FK374" s="5"/>
      <c r="FL374" s="5"/>
      <c r="FM374" s="5"/>
      <c r="FN374" s="5"/>
      <c r="FO374" s="5"/>
      <c r="FP374" s="5"/>
      <c r="FQ374" s="5"/>
      <c r="FR374" s="5"/>
      <c r="FS374" s="5"/>
      <c r="FT374" s="5"/>
      <c r="FU374" s="5"/>
      <c r="FV374" s="5"/>
      <c r="FW374" s="5"/>
      <c r="FX374" s="5"/>
      <c r="FY374" s="5"/>
      <c r="FZ374" s="5"/>
      <c r="GA374" s="5"/>
      <c r="GB374" s="5"/>
      <c r="GC374" s="5"/>
      <c r="GD374" s="5"/>
      <c r="GE374" s="5"/>
      <c r="GF374" s="5"/>
      <c r="GG374" s="5"/>
      <c r="GH374" s="5"/>
      <c r="GI374" s="5"/>
      <c r="GJ374" s="5"/>
      <c r="GK374" s="5"/>
      <c r="GL374" s="5"/>
      <c r="GM374" s="5"/>
      <c r="GN374" s="5"/>
      <c r="GO374" s="5"/>
      <c r="GP374" s="5"/>
    </row>
    <row r="375" spans="2:198" x14ac:dyDescent="0.2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c r="CW375" s="5"/>
      <c r="CX375" s="5"/>
      <c r="CY375" s="5"/>
      <c r="CZ375" s="5"/>
      <c r="DA375" s="5"/>
      <c r="DB375" s="5"/>
      <c r="DC375" s="5"/>
      <c r="DD375" s="5"/>
      <c r="DE375" s="5"/>
      <c r="DF375" s="5"/>
      <c r="DG375" s="5"/>
      <c r="DH375" s="5"/>
      <c r="DI375" s="5"/>
      <c r="DJ375" s="5"/>
      <c r="DK375" s="5"/>
      <c r="DL375" s="5"/>
      <c r="DM375" s="5"/>
      <c r="DN375" s="5"/>
      <c r="DO375" s="5"/>
      <c r="DP375" s="5"/>
      <c r="DQ375" s="5"/>
      <c r="DR375" s="5"/>
      <c r="DS375" s="5"/>
      <c r="DT375" s="5"/>
      <c r="DU375" s="5"/>
      <c r="DV375" s="5"/>
      <c r="DW375" s="5"/>
      <c r="DX375" s="5"/>
      <c r="DY375" s="5"/>
      <c r="DZ375" s="5"/>
      <c r="EA375" s="5"/>
      <c r="EB375" s="5"/>
      <c r="EC375" s="5"/>
      <c r="ED375" s="5"/>
      <c r="EE375" s="5"/>
      <c r="EF375" s="5"/>
      <c r="EG375" s="5"/>
      <c r="EH375" s="5"/>
      <c r="EI375" s="5"/>
      <c r="EJ375" s="5"/>
      <c r="EK375" s="5"/>
      <c r="EL375" s="5"/>
      <c r="EM375" s="5"/>
      <c r="EN375" s="5"/>
      <c r="EO375" s="5"/>
      <c r="EP375" s="5"/>
      <c r="EQ375" s="5"/>
      <c r="ER375" s="5"/>
      <c r="ES375" s="5"/>
      <c r="ET375" s="5"/>
      <c r="EU375" s="5"/>
      <c r="EV375" s="5"/>
      <c r="EW375" s="5"/>
      <c r="EX375" s="5"/>
      <c r="EY375" s="5"/>
      <c r="EZ375" s="5"/>
      <c r="FA375" s="5"/>
      <c r="FB375" s="5"/>
      <c r="FC375" s="5"/>
      <c r="FD375" s="5"/>
      <c r="FE375" s="5"/>
      <c r="FF375" s="5"/>
      <c r="FG375" s="5"/>
      <c r="FH375" s="5"/>
      <c r="FI375" s="5"/>
      <c r="FJ375" s="5"/>
      <c r="FK375" s="5"/>
      <c r="FL375" s="5"/>
      <c r="FM375" s="5"/>
      <c r="FN375" s="5"/>
      <c r="FO375" s="5"/>
      <c r="FP375" s="5"/>
      <c r="FQ375" s="5"/>
      <c r="FR375" s="5"/>
      <c r="FS375" s="5"/>
      <c r="FT375" s="5"/>
      <c r="FU375" s="5"/>
      <c r="FV375" s="5"/>
      <c r="FW375" s="5"/>
      <c r="FX375" s="5"/>
      <c r="FY375" s="5"/>
      <c r="FZ375" s="5"/>
      <c r="GA375" s="5"/>
      <c r="GB375" s="5"/>
      <c r="GC375" s="5"/>
      <c r="GD375" s="5"/>
      <c r="GE375" s="5"/>
      <c r="GF375" s="5"/>
      <c r="GG375" s="5"/>
      <c r="GH375" s="5"/>
      <c r="GI375" s="5"/>
      <c r="GJ375" s="5"/>
      <c r="GK375" s="5"/>
      <c r="GL375" s="5"/>
      <c r="GM375" s="5"/>
      <c r="GN375" s="5"/>
      <c r="GO375" s="5"/>
      <c r="GP375" s="5"/>
    </row>
    <row r="376" spans="2:198" x14ac:dyDescent="0.2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c r="CW376" s="5"/>
      <c r="CX376" s="5"/>
      <c r="CY376" s="5"/>
      <c r="CZ376" s="5"/>
      <c r="DA376" s="5"/>
      <c r="DB376" s="5"/>
      <c r="DC376" s="5"/>
      <c r="DD376" s="5"/>
      <c r="DE376" s="5"/>
      <c r="DF376" s="5"/>
      <c r="DG376" s="5"/>
      <c r="DH376" s="5"/>
      <c r="DI376" s="5"/>
      <c r="DJ376" s="5"/>
      <c r="DK376" s="5"/>
      <c r="DL376" s="5"/>
      <c r="DM376" s="5"/>
      <c r="DN376" s="5"/>
      <c r="DO376" s="5"/>
      <c r="DP376" s="5"/>
      <c r="DQ376" s="5"/>
      <c r="DR376" s="5"/>
      <c r="DS376" s="5"/>
      <c r="DT376" s="5"/>
      <c r="DU376" s="5"/>
      <c r="DV376" s="5"/>
      <c r="DW376" s="5"/>
      <c r="DX376" s="5"/>
      <c r="DY376" s="5"/>
      <c r="DZ376" s="5"/>
      <c r="EA376" s="5"/>
      <c r="EB376" s="5"/>
      <c r="EC376" s="5"/>
      <c r="ED376" s="5"/>
      <c r="EE376" s="5"/>
      <c r="EF376" s="5"/>
      <c r="EG376" s="5"/>
      <c r="EH376" s="5"/>
      <c r="EI376" s="5"/>
      <c r="EJ376" s="5"/>
      <c r="EK376" s="5"/>
      <c r="EL376" s="5"/>
      <c r="EM376" s="5"/>
      <c r="EN376" s="5"/>
      <c r="EO376" s="5"/>
      <c r="EP376" s="5"/>
      <c r="EQ376" s="5"/>
      <c r="ER376" s="5"/>
      <c r="ES376" s="5"/>
      <c r="ET376" s="5"/>
      <c r="EU376" s="5"/>
      <c r="EV376" s="5"/>
      <c r="EW376" s="5"/>
      <c r="EX376" s="5"/>
      <c r="EY376" s="5"/>
      <c r="EZ376" s="5"/>
      <c r="FA376" s="5"/>
      <c r="FB376" s="5"/>
      <c r="FC376" s="5"/>
      <c r="FD376" s="5"/>
      <c r="FE376" s="5"/>
      <c r="FF376" s="5"/>
      <c r="FG376" s="5"/>
      <c r="FH376" s="5"/>
      <c r="FI376" s="5"/>
      <c r="FJ376" s="5"/>
      <c r="FK376" s="5"/>
      <c r="FL376" s="5"/>
      <c r="FM376" s="5"/>
      <c r="FN376" s="5"/>
      <c r="FO376" s="5"/>
      <c r="FP376" s="5"/>
      <c r="FQ376" s="5"/>
      <c r="FR376" s="5"/>
      <c r="FS376" s="5"/>
      <c r="FT376" s="5"/>
      <c r="FU376" s="5"/>
      <c r="FV376" s="5"/>
      <c r="FW376" s="5"/>
      <c r="FX376" s="5"/>
      <c r="FY376" s="5"/>
      <c r="FZ376" s="5"/>
      <c r="GA376" s="5"/>
      <c r="GB376" s="5"/>
      <c r="GC376" s="5"/>
      <c r="GD376" s="5"/>
      <c r="GE376" s="5"/>
      <c r="GF376" s="5"/>
      <c r="GG376" s="5"/>
      <c r="GH376" s="5"/>
      <c r="GI376" s="5"/>
      <c r="GJ376" s="5"/>
      <c r="GK376" s="5"/>
      <c r="GL376" s="5"/>
      <c r="GM376" s="5"/>
      <c r="GN376" s="5"/>
      <c r="GO376" s="5"/>
      <c r="GP376" s="5"/>
    </row>
    <row r="377" spans="2:198" x14ac:dyDescent="0.2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c r="CW377" s="5"/>
      <c r="CX377" s="5"/>
      <c r="CY377" s="5"/>
      <c r="CZ377" s="5"/>
      <c r="DA377" s="5"/>
      <c r="DB377" s="5"/>
      <c r="DC377" s="5"/>
      <c r="DD377" s="5"/>
      <c r="DE377" s="5"/>
      <c r="DF377" s="5"/>
      <c r="DG377" s="5"/>
      <c r="DH377" s="5"/>
      <c r="DI377" s="5"/>
      <c r="DJ377" s="5"/>
      <c r="DK377" s="5"/>
      <c r="DL377" s="5"/>
      <c r="DM377" s="5"/>
      <c r="DN377" s="5"/>
      <c r="DO377" s="5"/>
      <c r="DP377" s="5"/>
      <c r="DQ377" s="5"/>
      <c r="DR377" s="5"/>
      <c r="DS377" s="5"/>
      <c r="DT377" s="5"/>
      <c r="DU377" s="5"/>
      <c r="DV377" s="5"/>
      <c r="DW377" s="5"/>
      <c r="DX377" s="5"/>
      <c r="DY377" s="5"/>
      <c r="DZ377" s="5"/>
      <c r="EA377" s="5"/>
      <c r="EB377" s="5"/>
      <c r="EC377" s="5"/>
      <c r="ED377" s="5"/>
      <c r="EE377" s="5"/>
      <c r="EF377" s="5"/>
      <c r="EG377" s="5"/>
      <c r="EH377" s="5"/>
      <c r="EI377" s="5"/>
      <c r="EJ377" s="5"/>
      <c r="EK377" s="5"/>
      <c r="EL377" s="5"/>
      <c r="EM377" s="5"/>
      <c r="EN377" s="5"/>
      <c r="EO377" s="5"/>
      <c r="EP377" s="5"/>
      <c r="EQ377" s="5"/>
      <c r="ER377" s="5"/>
      <c r="ES377" s="5"/>
      <c r="ET377" s="5"/>
      <c r="EU377" s="5"/>
      <c r="EV377" s="5"/>
      <c r="EW377" s="5"/>
      <c r="EX377" s="5"/>
      <c r="EY377" s="5"/>
      <c r="EZ377" s="5"/>
      <c r="FA377" s="5"/>
      <c r="FB377" s="5"/>
      <c r="FC377" s="5"/>
      <c r="FD377" s="5"/>
      <c r="FE377" s="5"/>
      <c r="FF377" s="5"/>
      <c r="FG377" s="5"/>
      <c r="FH377" s="5"/>
      <c r="FI377" s="5"/>
      <c r="FJ377" s="5"/>
      <c r="FK377" s="5"/>
      <c r="FL377" s="5"/>
      <c r="FM377" s="5"/>
      <c r="FN377" s="5"/>
      <c r="FO377" s="5"/>
      <c r="FP377" s="5"/>
      <c r="FQ377" s="5"/>
      <c r="FR377" s="5"/>
      <c r="FS377" s="5"/>
      <c r="FT377" s="5"/>
      <c r="FU377" s="5"/>
      <c r="FV377" s="5"/>
      <c r="FW377" s="5"/>
      <c r="FX377" s="5"/>
      <c r="FY377" s="5"/>
      <c r="FZ377" s="5"/>
      <c r="GA377" s="5"/>
      <c r="GB377" s="5"/>
      <c r="GC377" s="5"/>
      <c r="GD377" s="5"/>
      <c r="GE377" s="5"/>
      <c r="GF377" s="5"/>
      <c r="GG377" s="5"/>
      <c r="GH377" s="5"/>
      <c r="GI377" s="5"/>
      <c r="GJ377" s="5"/>
      <c r="GK377" s="5"/>
      <c r="GL377" s="5"/>
      <c r="GM377" s="5"/>
      <c r="GN377" s="5"/>
      <c r="GO377" s="5"/>
      <c r="GP377" s="5"/>
    </row>
    <row r="378" spans="2:198" x14ac:dyDescent="0.2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c r="CW378" s="5"/>
      <c r="CX378" s="5"/>
      <c r="CY378" s="5"/>
      <c r="CZ378" s="5"/>
      <c r="DA378" s="5"/>
      <c r="DB378" s="5"/>
      <c r="DC378" s="5"/>
      <c r="DD378" s="5"/>
      <c r="DE378" s="5"/>
      <c r="DF378" s="5"/>
      <c r="DG378" s="5"/>
      <c r="DH378" s="5"/>
      <c r="DI378" s="5"/>
      <c r="DJ378" s="5"/>
      <c r="DK378" s="5"/>
      <c r="DL378" s="5"/>
      <c r="DM378" s="5"/>
      <c r="DN378" s="5"/>
      <c r="DO378" s="5"/>
      <c r="DP378" s="5"/>
      <c r="DQ378" s="5"/>
      <c r="DR378" s="5"/>
      <c r="DS378" s="5"/>
      <c r="DT378" s="5"/>
      <c r="DU378" s="5"/>
      <c r="DV378" s="5"/>
      <c r="DW378" s="5"/>
      <c r="DX378" s="5"/>
      <c r="DY378" s="5"/>
      <c r="DZ378" s="5"/>
      <c r="EA378" s="5"/>
      <c r="EB378" s="5"/>
      <c r="EC378" s="5"/>
      <c r="ED378" s="5"/>
      <c r="EE378" s="5"/>
      <c r="EF378" s="5"/>
      <c r="EG378" s="5"/>
      <c r="EH378" s="5"/>
      <c r="EI378" s="5"/>
      <c r="EJ378" s="5"/>
      <c r="EK378" s="5"/>
      <c r="EL378" s="5"/>
      <c r="EM378" s="5"/>
      <c r="EN378" s="5"/>
      <c r="EO378" s="5"/>
      <c r="EP378" s="5"/>
      <c r="EQ378" s="5"/>
      <c r="ER378" s="5"/>
      <c r="ES378" s="5"/>
      <c r="ET378" s="5"/>
      <c r="EU378" s="5"/>
      <c r="EV378" s="5"/>
      <c r="EW378" s="5"/>
      <c r="EX378" s="5"/>
      <c r="EY378" s="5"/>
      <c r="EZ378" s="5"/>
      <c r="FA378" s="5"/>
      <c r="FB378" s="5"/>
      <c r="FC378" s="5"/>
      <c r="FD378" s="5"/>
      <c r="FE378" s="5"/>
      <c r="FF378" s="5"/>
      <c r="FG378" s="5"/>
      <c r="FH378" s="5"/>
      <c r="FI378" s="5"/>
      <c r="FJ378" s="5"/>
      <c r="FK378" s="5"/>
      <c r="FL378" s="5"/>
      <c r="FM378" s="5"/>
      <c r="FN378" s="5"/>
      <c r="FO378" s="5"/>
      <c r="FP378" s="5"/>
      <c r="FQ378" s="5"/>
      <c r="FR378" s="5"/>
      <c r="FS378" s="5"/>
      <c r="FT378" s="5"/>
      <c r="FU378" s="5"/>
      <c r="FV378" s="5"/>
      <c r="FW378" s="5"/>
      <c r="FX378" s="5"/>
      <c r="FY378" s="5"/>
      <c r="FZ378" s="5"/>
      <c r="GA378" s="5"/>
      <c r="GB378" s="5"/>
      <c r="GC378" s="5"/>
      <c r="GD378" s="5"/>
      <c r="GE378" s="5"/>
      <c r="GF378" s="5"/>
      <c r="GG378" s="5"/>
      <c r="GH378" s="5"/>
      <c r="GI378" s="5"/>
      <c r="GJ378" s="5"/>
      <c r="GK378" s="5"/>
      <c r="GL378" s="5"/>
      <c r="GM378" s="5"/>
      <c r="GN378" s="5"/>
      <c r="GO378" s="5"/>
      <c r="GP378" s="5"/>
    </row>
    <row r="379" spans="2:198" x14ac:dyDescent="0.2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c r="CW379" s="5"/>
      <c r="CX379" s="5"/>
      <c r="CY379" s="5"/>
      <c r="CZ379" s="5"/>
      <c r="DA379" s="5"/>
      <c r="DB379" s="5"/>
      <c r="DC379" s="5"/>
      <c r="DD379" s="5"/>
      <c r="DE379" s="5"/>
      <c r="DF379" s="5"/>
      <c r="DG379" s="5"/>
      <c r="DH379" s="5"/>
      <c r="DI379" s="5"/>
      <c r="DJ379" s="5"/>
      <c r="DK379" s="5"/>
      <c r="DL379" s="5"/>
      <c r="DM379" s="5"/>
      <c r="DN379" s="5"/>
      <c r="DO379" s="5"/>
      <c r="DP379" s="5"/>
      <c r="DQ379" s="5"/>
      <c r="DR379" s="5"/>
      <c r="DS379" s="5"/>
      <c r="DT379" s="5"/>
      <c r="DU379" s="5"/>
      <c r="DV379" s="5"/>
      <c r="DW379" s="5"/>
      <c r="DX379" s="5"/>
      <c r="DY379" s="5"/>
      <c r="DZ379" s="5"/>
      <c r="EA379" s="5"/>
      <c r="EB379" s="5"/>
      <c r="EC379" s="5"/>
      <c r="ED379" s="5"/>
      <c r="EE379" s="5"/>
      <c r="EF379" s="5"/>
      <c r="EG379" s="5"/>
      <c r="EH379" s="5"/>
      <c r="EI379" s="5"/>
      <c r="EJ379" s="5"/>
      <c r="EK379" s="5"/>
      <c r="EL379" s="5"/>
      <c r="EM379" s="5"/>
      <c r="EN379" s="5"/>
      <c r="EO379" s="5"/>
      <c r="EP379" s="5"/>
      <c r="EQ379" s="5"/>
      <c r="ER379" s="5"/>
      <c r="ES379" s="5"/>
      <c r="ET379" s="5"/>
      <c r="EU379" s="5"/>
      <c r="EV379" s="5"/>
      <c r="EW379" s="5"/>
      <c r="EX379" s="5"/>
      <c r="EY379" s="5"/>
      <c r="EZ379" s="5"/>
      <c r="FA379" s="5"/>
      <c r="FB379" s="5"/>
      <c r="FC379" s="5"/>
      <c r="FD379" s="5"/>
      <c r="FE379" s="5"/>
      <c r="FF379" s="5"/>
      <c r="FG379" s="5"/>
      <c r="FH379" s="5"/>
      <c r="FI379" s="5"/>
      <c r="FJ379" s="5"/>
      <c r="FK379" s="5"/>
      <c r="FL379" s="5"/>
      <c r="FM379" s="5"/>
      <c r="FN379" s="5"/>
      <c r="FO379" s="5"/>
      <c r="FP379" s="5"/>
      <c r="FQ379" s="5"/>
      <c r="FR379" s="5"/>
      <c r="FS379" s="5"/>
      <c r="FT379" s="5"/>
      <c r="FU379" s="5"/>
      <c r="FV379" s="5"/>
      <c r="FW379" s="5"/>
      <c r="FX379" s="5"/>
      <c r="FY379" s="5"/>
      <c r="FZ379" s="5"/>
      <c r="GA379" s="5"/>
      <c r="GB379" s="5"/>
      <c r="GC379" s="5"/>
      <c r="GD379" s="5"/>
      <c r="GE379" s="5"/>
      <c r="GF379" s="5"/>
      <c r="GG379" s="5"/>
      <c r="GH379" s="5"/>
      <c r="GI379" s="5"/>
      <c r="GJ379" s="5"/>
      <c r="GK379" s="5"/>
      <c r="GL379" s="5"/>
      <c r="GM379" s="5"/>
      <c r="GN379" s="5"/>
      <c r="GO379" s="5"/>
      <c r="GP379" s="5"/>
    </row>
    <row r="380" spans="2:198" x14ac:dyDescent="0.2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c r="CW380" s="5"/>
      <c r="CX380" s="5"/>
      <c r="CY380" s="5"/>
      <c r="CZ380" s="5"/>
      <c r="DA380" s="5"/>
      <c r="DB380" s="5"/>
      <c r="DC380" s="5"/>
      <c r="DD380" s="5"/>
      <c r="DE380" s="5"/>
      <c r="DF380" s="5"/>
      <c r="DG380" s="5"/>
      <c r="DH380" s="5"/>
      <c r="DI380" s="5"/>
      <c r="DJ380" s="5"/>
      <c r="DK380" s="5"/>
      <c r="DL380" s="5"/>
      <c r="DM380" s="5"/>
      <c r="DN380" s="5"/>
      <c r="DO380" s="5"/>
      <c r="DP380" s="5"/>
      <c r="DQ380" s="5"/>
      <c r="DR380" s="5"/>
      <c r="DS380" s="5"/>
      <c r="DT380" s="5"/>
      <c r="DU380" s="5"/>
      <c r="DV380" s="5"/>
      <c r="DW380" s="5"/>
      <c r="DX380" s="5"/>
      <c r="DY380" s="5"/>
      <c r="DZ380" s="5"/>
      <c r="EA380" s="5"/>
      <c r="EB380" s="5"/>
      <c r="EC380" s="5"/>
      <c r="ED380" s="5"/>
      <c r="EE380" s="5"/>
      <c r="EF380" s="5"/>
      <c r="EG380" s="5"/>
      <c r="EH380" s="5"/>
      <c r="EI380" s="5"/>
      <c r="EJ380" s="5"/>
      <c r="EK380" s="5"/>
      <c r="EL380" s="5"/>
      <c r="EM380" s="5"/>
      <c r="EN380" s="5"/>
      <c r="EO380" s="5"/>
      <c r="EP380" s="5"/>
      <c r="EQ380" s="5"/>
      <c r="ER380" s="5"/>
      <c r="ES380" s="5"/>
      <c r="ET380" s="5"/>
      <c r="EU380" s="5"/>
      <c r="EV380" s="5"/>
      <c r="EW380" s="5"/>
      <c r="EX380" s="5"/>
      <c r="EY380" s="5"/>
      <c r="EZ380" s="5"/>
      <c r="FA380" s="5"/>
      <c r="FB380" s="5"/>
      <c r="FC380" s="5"/>
      <c r="FD380" s="5"/>
      <c r="FE380" s="5"/>
      <c r="FF380" s="5"/>
      <c r="FG380" s="5"/>
      <c r="FH380" s="5"/>
      <c r="FI380" s="5"/>
      <c r="FJ380" s="5"/>
      <c r="FK380" s="5"/>
      <c r="FL380" s="5"/>
      <c r="FM380" s="5"/>
      <c r="FN380" s="5"/>
      <c r="FO380" s="5"/>
      <c r="FP380" s="5"/>
      <c r="FQ380" s="5"/>
      <c r="FR380" s="5"/>
      <c r="FS380" s="5"/>
      <c r="FT380" s="5"/>
      <c r="FU380" s="5"/>
      <c r="FV380" s="5"/>
      <c r="FW380" s="5"/>
      <c r="FX380" s="5"/>
      <c r="FY380" s="5"/>
      <c r="FZ380" s="5"/>
      <c r="GA380" s="5"/>
      <c r="GB380" s="5"/>
      <c r="GC380" s="5"/>
      <c r="GD380" s="5"/>
      <c r="GE380" s="5"/>
      <c r="GF380" s="5"/>
      <c r="GG380" s="5"/>
      <c r="GH380" s="5"/>
      <c r="GI380" s="5"/>
      <c r="GJ380" s="5"/>
      <c r="GK380" s="5"/>
      <c r="GL380" s="5"/>
      <c r="GM380" s="5"/>
      <c r="GN380" s="5"/>
      <c r="GO380" s="5"/>
      <c r="GP380" s="5"/>
    </row>
    <row r="381" spans="2:198" x14ac:dyDescent="0.2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c r="CW381" s="5"/>
      <c r="CX381" s="5"/>
      <c r="CY381" s="5"/>
      <c r="CZ381" s="5"/>
      <c r="DA381" s="5"/>
      <c r="DB381" s="5"/>
      <c r="DC381" s="5"/>
      <c r="DD381" s="5"/>
      <c r="DE381" s="5"/>
      <c r="DF381" s="5"/>
      <c r="DG381" s="5"/>
      <c r="DH381" s="5"/>
      <c r="DI381" s="5"/>
      <c r="DJ381" s="5"/>
      <c r="DK381" s="5"/>
      <c r="DL381" s="5"/>
      <c r="DM381" s="5"/>
      <c r="DN381" s="5"/>
      <c r="DO381" s="5"/>
      <c r="DP381" s="5"/>
      <c r="DQ381" s="5"/>
      <c r="DR381" s="5"/>
      <c r="DS381" s="5"/>
      <c r="DT381" s="5"/>
      <c r="DU381" s="5"/>
      <c r="DV381" s="5"/>
      <c r="DW381" s="5"/>
      <c r="DX381" s="5"/>
      <c r="DY381" s="5"/>
      <c r="DZ381" s="5"/>
      <c r="EA381" s="5"/>
      <c r="EB381" s="5"/>
      <c r="EC381" s="5"/>
      <c r="ED381" s="5"/>
      <c r="EE381" s="5"/>
      <c r="EF381" s="5"/>
      <c r="EG381" s="5"/>
      <c r="EH381" s="5"/>
      <c r="EI381" s="5"/>
      <c r="EJ381" s="5"/>
      <c r="EK381" s="5"/>
      <c r="EL381" s="5"/>
      <c r="EM381" s="5"/>
      <c r="EN381" s="5"/>
      <c r="EO381" s="5"/>
      <c r="EP381" s="5"/>
      <c r="EQ381" s="5"/>
      <c r="ER381" s="5"/>
      <c r="ES381" s="5"/>
      <c r="ET381" s="5"/>
      <c r="EU381" s="5"/>
      <c r="EV381" s="5"/>
      <c r="EW381" s="5"/>
      <c r="EX381" s="5"/>
      <c r="EY381" s="5"/>
      <c r="EZ381" s="5"/>
      <c r="FA381" s="5"/>
      <c r="FB381" s="5"/>
      <c r="FC381" s="5"/>
      <c r="FD381" s="5"/>
      <c r="FE381" s="5"/>
      <c r="FF381" s="5"/>
      <c r="FG381" s="5"/>
      <c r="FH381" s="5"/>
      <c r="FI381" s="5"/>
      <c r="FJ381" s="5"/>
      <c r="FK381" s="5"/>
      <c r="FL381" s="5"/>
      <c r="FM381" s="5"/>
      <c r="FN381" s="5"/>
      <c r="FO381" s="5"/>
      <c r="FP381" s="5"/>
      <c r="FQ381" s="5"/>
      <c r="FR381" s="5"/>
      <c r="FS381" s="5"/>
      <c r="FT381" s="5"/>
      <c r="FU381" s="5"/>
      <c r="FV381" s="5"/>
      <c r="FW381" s="5"/>
      <c r="FX381" s="5"/>
      <c r="FY381" s="5"/>
      <c r="FZ381" s="5"/>
      <c r="GA381" s="5"/>
      <c r="GB381" s="5"/>
      <c r="GC381" s="5"/>
      <c r="GD381" s="5"/>
      <c r="GE381" s="5"/>
      <c r="GF381" s="5"/>
      <c r="GG381" s="5"/>
      <c r="GH381" s="5"/>
      <c r="GI381" s="5"/>
      <c r="GJ381" s="5"/>
      <c r="GK381" s="5"/>
      <c r="GL381" s="5"/>
      <c r="GM381" s="5"/>
      <c r="GN381" s="5"/>
      <c r="GO381" s="5"/>
      <c r="GP381" s="5"/>
    </row>
    <row r="382" spans="2:198" x14ac:dyDescent="0.2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c r="CW382" s="5"/>
      <c r="CX382" s="5"/>
      <c r="CY382" s="5"/>
      <c r="CZ382" s="5"/>
      <c r="DA382" s="5"/>
      <c r="DB382" s="5"/>
      <c r="DC382" s="5"/>
      <c r="DD382" s="5"/>
      <c r="DE382" s="5"/>
      <c r="DF382" s="5"/>
      <c r="DG382" s="5"/>
      <c r="DH382" s="5"/>
      <c r="DI382" s="5"/>
      <c r="DJ382" s="5"/>
      <c r="DK382" s="5"/>
      <c r="DL382" s="5"/>
      <c r="DM382" s="5"/>
      <c r="DN382" s="5"/>
      <c r="DO382" s="5"/>
      <c r="DP382" s="5"/>
      <c r="DQ382" s="5"/>
      <c r="DR382" s="5"/>
      <c r="DS382" s="5"/>
      <c r="DT382" s="5"/>
      <c r="DU382" s="5"/>
      <c r="DV382" s="5"/>
      <c r="DW382" s="5"/>
      <c r="DX382" s="5"/>
      <c r="DY382" s="5"/>
      <c r="DZ382" s="5"/>
      <c r="EA382" s="5"/>
      <c r="EB382" s="5"/>
      <c r="EC382" s="5"/>
      <c r="ED382" s="5"/>
      <c r="EE382" s="5"/>
      <c r="EF382" s="5"/>
      <c r="EG382" s="5"/>
      <c r="EH382" s="5"/>
      <c r="EI382" s="5"/>
      <c r="EJ382" s="5"/>
      <c r="EK382" s="5"/>
      <c r="EL382" s="5"/>
      <c r="EM382" s="5"/>
      <c r="EN382" s="5"/>
      <c r="EO382" s="5"/>
      <c r="EP382" s="5"/>
      <c r="EQ382" s="5"/>
      <c r="ER382" s="5"/>
      <c r="ES382" s="5"/>
      <c r="ET382" s="5"/>
      <c r="EU382" s="5"/>
      <c r="EV382" s="5"/>
      <c r="EW382" s="5"/>
      <c r="EX382" s="5"/>
      <c r="EY382" s="5"/>
      <c r="EZ382" s="5"/>
      <c r="FA382" s="5"/>
      <c r="FB382" s="5"/>
      <c r="FC382" s="5"/>
      <c r="FD382" s="5"/>
      <c r="FE382" s="5"/>
      <c r="FF382" s="5"/>
      <c r="FG382" s="5"/>
      <c r="FH382" s="5"/>
      <c r="FI382" s="5"/>
      <c r="FJ382" s="5"/>
      <c r="FK382" s="5"/>
      <c r="FL382" s="5"/>
      <c r="FM382" s="5"/>
      <c r="FN382" s="5"/>
      <c r="FO382" s="5"/>
      <c r="FP382" s="5"/>
      <c r="FQ382" s="5"/>
      <c r="FR382" s="5"/>
      <c r="FS382" s="5"/>
      <c r="FT382" s="5"/>
      <c r="FU382" s="5"/>
      <c r="FV382" s="5"/>
      <c r="FW382" s="5"/>
      <c r="FX382" s="5"/>
      <c r="FY382" s="5"/>
      <c r="FZ382" s="5"/>
      <c r="GA382" s="5"/>
      <c r="GB382" s="5"/>
      <c r="GC382" s="5"/>
      <c r="GD382" s="5"/>
      <c r="GE382" s="5"/>
      <c r="GF382" s="5"/>
      <c r="GG382" s="5"/>
      <c r="GH382" s="5"/>
      <c r="GI382" s="5"/>
      <c r="GJ382" s="5"/>
      <c r="GK382" s="5"/>
      <c r="GL382" s="5"/>
      <c r="GM382" s="5"/>
      <c r="GN382" s="5"/>
      <c r="GO382" s="5"/>
      <c r="GP382" s="5"/>
    </row>
    <row r="383" spans="2:198" x14ac:dyDescent="0.2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c r="CW383" s="5"/>
      <c r="CX383" s="5"/>
      <c r="CY383" s="5"/>
      <c r="CZ383" s="5"/>
      <c r="DA383" s="5"/>
      <c r="DB383" s="5"/>
      <c r="DC383" s="5"/>
      <c r="DD383" s="5"/>
      <c r="DE383" s="5"/>
      <c r="DF383" s="5"/>
      <c r="DG383" s="5"/>
      <c r="DH383" s="5"/>
      <c r="DI383" s="5"/>
      <c r="DJ383" s="5"/>
      <c r="DK383" s="5"/>
      <c r="DL383" s="5"/>
      <c r="DM383" s="5"/>
      <c r="DN383" s="5"/>
      <c r="DO383" s="5"/>
      <c r="DP383" s="5"/>
      <c r="DQ383" s="5"/>
      <c r="DR383" s="5"/>
      <c r="DS383" s="5"/>
      <c r="DT383" s="5"/>
      <c r="DU383" s="5"/>
      <c r="DV383" s="5"/>
      <c r="DW383" s="5"/>
      <c r="DX383" s="5"/>
      <c r="DY383" s="5"/>
      <c r="DZ383" s="5"/>
      <c r="EA383" s="5"/>
      <c r="EB383" s="5"/>
      <c r="EC383" s="5"/>
      <c r="ED383" s="5"/>
      <c r="EE383" s="5"/>
      <c r="EF383" s="5"/>
      <c r="EG383" s="5"/>
      <c r="EH383" s="5"/>
      <c r="EI383" s="5"/>
      <c r="EJ383" s="5"/>
      <c r="EK383" s="5"/>
      <c r="EL383" s="5"/>
      <c r="EM383" s="5"/>
      <c r="EN383" s="5"/>
      <c r="EO383" s="5"/>
      <c r="EP383" s="5"/>
      <c r="EQ383" s="5"/>
      <c r="ER383" s="5"/>
      <c r="ES383" s="5"/>
      <c r="ET383" s="5"/>
      <c r="EU383" s="5"/>
      <c r="EV383" s="5"/>
      <c r="EW383" s="5"/>
      <c r="EX383" s="5"/>
      <c r="EY383" s="5"/>
      <c r="EZ383" s="5"/>
      <c r="FA383" s="5"/>
      <c r="FB383" s="5"/>
      <c r="FC383" s="5"/>
      <c r="FD383" s="5"/>
      <c r="FE383" s="5"/>
      <c r="FF383" s="5"/>
      <c r="FG383" s="5"/>
      <c r="FH383" s="5"/>
      <c r="FI383" s="5"/>
      <c r="FJ383" s="5"/>
      <c r="FK383" s="5"/>
      <c r="FL383" s="5"/>
      <c r="FM383" s="5"/>
      <c r="FN383" s="5"/>
      <c r="FO383" s="5"/>
      <c r="FP383" s="5"/>
      <c r="FQ383" s="5"/>
      <c r="FR383" s="5"/>
      <c r="FS383" s="5"/>
      <c r="FT383" s="5"/>
      <c r="FU383" s="5"/>
      <c r="FV383" s="5"/>
      <c r="FW383" s="5"/>
      <c r="FX383" s="5"/>
      <c r="FY383" s="5"/>
      <c r="FZ383" s="5"/>
      <c r="GA383" s="5"/>
      <c r="GB383" s="5"/>
      <c r="GC383" s="5"/>
      <c r="GD383" s="5"/>
      <c r="GE383" s="5"/>
      <c r="GF383" s="5"/>
      <c r="GG383" s="5"/>
      <c r="GH383" s="5"/>
      <c r="GI383" s="5"/>
      <c r="GJ383" s="5"/>
      <c r="GK383" s="5"/>
      <c r="GL383" s="5"/>
      <c r="GM383" s="5"/>
      <c r="GN383" s="5"/>
      <c r="GO383" s="5"/>
      <c r="GP383" s="5"/>
    </row>
    <row r="384" spans="2:198" x14ac:dyDescent="0.2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c r="CW384" s="5"/>
      <c r="CX384" s="5"/>
      <c r="CY384" s="5"/>
      <c r="CZ384" s="5"/>
      <c r="DA384" s="5"/>
      <c r="DB384" s="5"/>
      <c r="DC384" s="5"/>
      <c r="DD384" s="5"/>
      <c r="DE384" s="5"/>
      <c r="DF384" s="5"/>
      <c r="DG384" s="5"/>
      <c r="DH384" s="5"/>
      <c r="DI384" s="5"/>
      <c r="DJ384" s="5"/>
      <c r="DK384" s="5"/>
      <c r="DL384" s="5"/>
      <c r="DM384" s="5"/>
      <c r="DN384" s="5"/>
      <c r="DO384" s="5"/>
      <c r="DP384" s="5"/>
      <c r="DQ384" s="5"/>
      <c r="DR384" s="5"/>
      <c r="DS384" s="5"/>
      <c r="DT384" s="5"/>
      <c r="DU384" s="5"/>
      <c r="DV384" s="5"/>
      <c r="DW384" s="5"/>
      <c r="DX384" s="5"/>
      <c r="DY384" s="5"/>
      <c r="DZ384" s="5"/>
      <c r="EA384" s="5"/>
      <c r="EB384" s="5"/>
      <c r="EC384" s="5"/>
      <c r="ED384" s="5"/>
      <c r="EE384" s="5"/>
      <c r="EF384" s="5"/>
      <c r="EG384" s="5"/>
      <c r="EH384" s="5"/>
      <c r="EI384" s="5"/>
      <c r="EJ384" s="5"/>
      <c r="EK384" s="5"/>
      <c r="EL384" s="5"/>
      <c r="EM384" s="5"/>
      <c r="EN384" s="5"/>
      <c r="EO384" s="5"/>
      <c r="EP384" s="5"/>
      <c r="EQ384" s="5"/>
      <c r="ER384" s="5"/>
      <c r="ES384" s="5"/>
      <c r="ET384" s="5"/>
      <c r="EU384" s="5"/>
      <c r="EV384" s="5"/>
      <c r="EW384" s="5"/>
      <c r="EX384" s="5"/>
      <c r="EY384" s="5"/>
      <c r="EZ384" s="5"/>
      <c r="FA384" s="5"/>
      <c r="FB384" s="5"/>
      <c r="FC384" s="5"/>
      <c r="FD384" s="5"/>
      <c r="FE384" s="5"/>
      <c r="FF384" s="5"/>
      <c r="FG384" s="5"/>
      <c r="FH384" s="5"/>
      <c r="FI384" s="5"/>
      <c r="FJ384" s="5"/>
      <c r="FK384" s="5"/>
      <c r="FL384" s="5"/>
      <c r="FM384" s="5"/>
      <c r="FN384" s="5"/>
      <c r="FO384" s="5"/>
      <c r="FP384" s="5"/>
      <c r="FQ384" s="5"/>
      <c r="FR384" s="5"/>
      <c r="FS384" s="5"/>
      <c r="FT384" s="5"/>
      <c r="FU384" s="5"/>
      <c r="FV384" s="5"/>
      <c r="FW384" s="5"/>
      <c r="FX384" s="5"/>
      <c r="FY384" s="5"/>
      <c r="FZ384" s="5"/>
      <c r="GA384" s="5"/>
      <c r="GB384" s="5"/>
      <c r="GC384" s="5"/>
      <c r="GD384" s="5"/>
      <c r="GE384" s="5"/>
      <c r="GF384" s="5"/>
      <c r="GG384" s="5"/>
      <c r="GH384" s="5"/>
      <c r="GI384" s="5"/>
      <c r="GJ384" s="5"/>
      <c r="GK384" s="5"/>
      <c r="GL384" s="5"/>
      <c r="GM384" s="5"/>
      <c r="GN384" s="5"/>
      <c r="GO384" s="5"/>
      <c r="GP384" s="5"/>
    </row>
    <row r="385" spans="2:198" x14ac:dyDescent="0.2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c r="CW385" s="5"/>
      <c r="CX385" s="5"/>
      <c r="CY385" s="5"/>
      <c r="CZ385" s="5"/>
      <c r="DA385" s="5"/>
      <c r="DB385" s="5"/>
      <c r="DC385" s="5"/>
      <c r="DD385" s="5"/>
      <c r="DE385" s="5"/>
      <c r="DF385" s="5"/>
      <c r="DG385" s="5"/>
      <c r="DH385" s="5"/>
      <c r="DI385" s="5"/>
      <c r="DJ385" s="5"/>
      <c r="DK385" s="5"/>
      <c r="DL385" s="5"/>
      <c r="DM385" s="5"/>
      <c r="DN385" s="5"/>
      <c r="DO385" s="5"/>
      <c r="DP385" s="5"/>
      <c r="DQ385" s="5"/>
      <c r="DR385" s="5"/>
      <c r="DS385" s="5"/>
      <c r="DT385" s="5"/>
      <c r="DU385" s="5"/>
      <c r="DV385" s="5"/>
      <c r="DW385" s="5"/>
      <c r="DX385" s="5"/>
      <c r="DY385" s="5"/>
      <c r="DZ385" s="5"/>
      <c r="EA385" s="5"/>
      <c r="EB385" s="5"/>
      <c r="EC385" s="5"/>
      <c r="ED385" s="5"/>
      <c r="EE385" s="5"/>
      <c r="EF385" s="5"/>
      <c r="EG385" s="5"/>
      <c r="EH385" s="5"/>
      <c r="EI385" s="5"/>
      <c r="EJ385" s="5"/>
      <c r="EK385" s="5"/>
      <c r="EL385" s="5"/>
      <c r="EM385" s="5"/>
      <c r="EN385" s="5"/>
      <c r="EO385" s="5"/>
      <c r="EP385" s="5"/>
      <c r="EQ385" s="5"/>
      <c r="ER385" s="5"/>
      <c r="ES385" s="5"/>
      <c r="ET385" s="5"/>
      <c r="EU385" s="5"/>
      <c r="EV385" s="5"/>
      <c r="EW385" s="5"/>
      <c r="EX385" s="5"/>
      <c r="EY385" s="5"/>
      <c r="EZ385" s="5"/>
      <c r="FA385" s="5"/>
      <c r="FB385" s="5"/>
      <c r="FC385" s="5"/>
      <c r="FD385" s="5"/>
      <c r="FE385" s="5"/>
      <c r="FF385" s="5"/>
      <c r="FG385" s="5"/>
      <c r="FH385" s="5"/>
      <c r="FI385" s="5"/>
      <c r="FJ385" s="5"/>
      <c r="FK385" s="5"/>
      <c r="FL385" s="5"/>
      <c r="FM385" s="5"/>
      <c r="FN385" s="5"/>
      <c r="FO385" s="5"/>
      <c r="FP385" s="5"/>
      <c r="FQ385" s="5"/>
      <c r="FR385" s="5"/>
      <c r="FS385" s="5"/>
      <c r="FT385" s="5"/>
      <c r="FU385" s="5"/>
      <c r="FV385" s="5"/>
      <c r="FW385" s="5"/>
      <c r="FX385" s="5"/>
      <c r="FY385" s="5"/>
      <c r="FZ385" s="5"/>
      <c r="GA385" s="5"/>
      <c r="GB385" s="5"/>
      <c r="GC385" s="5"/>
      <c r="GD385" s="5"/>
      <c r="GE385" s="5"/>
      <c r="GF385" s="5"/>
      <c r="GG385" s="5"/>
      <c r="GH385" s="5"/>
      <c r="GI385" s="5"/>
      <c r="GJ385" s="5"/>
      <c r="GK385" s="5"/>
      <c r="GL385" s="5"/>
      <c r="GM385" s="5"/>
      <c r="GN385" s="5"/>
      <c r="GO385" s="5"/>
      <c r="GP385" s="5"/>
    </row>
    <row r="386" spans="2:198" x14ac:dyDescent="0.2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c r="CW386" s="5"/>
      <c r="CX386" s="5"/>
      <c r="CY386" s="5"/>
      <c r="CZ386" s="5"/>
      <c r="DA386" s="5"/>
      <c r="DB386" s="5"/>
      <c r="DC386" s="5"/>
      <c r="DD386" s="5"/>
      <c r="DE386" s="5"/>
      <c r="DF386" s="5"/>
      <c r="DG386" s="5"/>
      <c r="DH386" s="5"/>
      <c r="DI386" s="5"/>
      <c r="DJ386" s="5"/>
      <c r="DK386" s="5"/>
      <c r="DL386" s="5"/>
      <c r="DM386" s="5"/>
      <c r="DN386" s="5"/>
      <c r="DO386" s="5"/>
      <c r="DP386" s="5"/>
      <c r="DQ386" s="5"/>
      <c r="DR386" s="5"/>
      <c r="DS386" s="5"/>
      <c r="DT386" s="5"/>
      <c r="DU386" s="5"/>
      <c r="DV386" s="5"/>
      <c r="DW386" s="5"/>
      <c r="DX386" s="5"/>
      <c r="DY386" s="5"/>
      <c r="DZ386" s="5"/>
      <c r="EA386" s="5"/>
      <c r="EB386" s="5"/>
      <c r="EC386" s="5"/>
      <c r="ED386" s="5"/>
      <c r="EE386" s="5"/>
      <c r="EF386" s="5"/>
      <c r="EG386" s="5"/>
      <c r="EH386" s="5"/>
      <c r="EI386" s="5"/>
      <c r="EJ386" s="5"/>
      <c r="EK386" s="5"/>
      <c r="EL386" s="5"/>
      <c r="EM386" s="5"/>
      <c r="EN386" s="5"/>
      <c r="EO386" s="5"/>
      <c r="EP386" s="5"/>
      <c r="EQ386" s="5"/>
      <c r="ER386" s="5"/>
      <c r="ES386" s="5"/>
      <c r="ET386" s="5"/>
      <c r="EU386" s="5"/>
      <c r="EV386" s="5"/>
      <c r="EW386" s="5"/>
      <c r="EX386" s="5"/>
      <c r="EY386" s="5"/>
      <c r="EZ386" s="5"/>
      <c r="FA386" s="5"/>
      <c r="FB386" s="5"/>
      <c r="FC386" s="5"/>
      <c r="FD386" s="5"/>
      <c r="FE386" s="5"/>
      <c r="FF386" s="5"/>
      <c r="FG386" s="5"/>
      <c r="FH386" s="5"/>
      <c r="FI386" s="5"/>
      <c r="FJ386" s="5"/>
      <c r="FK386" s="5"/>
      <c r="FL386" s="5"/>
      <c r="FM386" s="5"/>
      <c r="FN386" s="5"/>
      <c r="FO386" s="5"/>
      <c r="FP386" s="5"/>
      <c r="FQ386" s="5"/>
      <c r="FR386" s="5"/>
      <c r="FS386" s="5"/>
      <c r="FT386" s="5"/>
      <c r="FU386" s="5"/>
      <c r="FV386" s="5"/>
      <c r="FW386" s="5"/>
      <c r="FX386" s="5"/>
      <c r="FY386" s="5"/>
      <c r="FZ386" s="5"/>
      <c r="GA386" s="5"/>
      <c r="GB386" s="5"/>
      <c r="GC386" s="5"/>
      <c r="GD386" s="5"/>
      <c r="GE386" s="5"/>
      <c r="GF386" s="5"/>
      <c r="GG386" s="5"/>
      <c r="GH386" s="5"/>
      <c r="GI386" s="5"/>
      <c r="GJ386" s="5"/>
      <c r="GK386" s="5"/>
      <c r="GL386" s="5"/>
      <c r="GM386" s="5"/>
      <c r="GN386" s="5"/>
      <c r="GO386" s="5"/>
      <c r="GP386" s="5"/>
    </row>
    <row r="387" spans="2:198" x14ac:dyDescent="0.2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c r="DT387" s="5"/>
      <c r="DU387" s="5"/>
      <c r="DV387" s="5"/>
      <c r="DW387" s="5"/>
      <c r="DX387" s="5"/>
      <c r="DY387" s="5"/>
      <c r="DZ387" s="5"/>
      <c r="EA387" s="5"/>
      <c r="EB387" s="5"/>
      <c r="EC387" s="5"/>
      <c r="ED387" s="5"/>
      <c r="EE387" s="5"/>
      <c r="EF387" s="5"/>
      <c r="EG387" s="5"/>
      <c r="EH387" s="5"/>
      <c r="EI387" s="5"/>
      <c r="EJ387" s="5"/>
      <c r="EK387" s="5"/>
      <c r="EL387" s="5"/>
      <c r="EM387" s="5"/>
      <c r="EN387" s="5"/>
      <c r="EO387" s="5"/>
      <c r="EP387" s="5"/>
      <c r="EQ387" s="5"/>
      <c r="ER387" s="5"/>
      <c r="ES387" s="5"/>
      <c r="ET387" s="5"/>
      <c r="EU387" s="5"/>
      <c r="EV387" s="5"/>
      <c r="EW387" s="5"/>
      <c r="EX387" s="5"/>
      <c r="EY387" s="5"/>
      <c r="EZ387" s="5"/>
      <c r="FA387" s="5"/>
      <c r="FB387" s="5"/>
      <c r="FC387" s="5"/>
      <c r="FD387" s="5"/>
      <c r="FE387" s="5"/>
      <c r="FF387" s="5"/>
      <c r="FG387" s="5"/>
      <c r="FH387" s="5"/>
      <c r="FI387" s="5"/>
      <c r="FJ387" s="5"/>
      <c r="FK387" s="5"/>
      <c r="FL387" s="5"/>
      <c r="FM387" s="5"/>
      <c r="FN387" s="5"/>
      <c r="FO387" s="5"/>
      <c r="FP387" s="5"/>
      <c r="FQ387" s="5"/>
      <c r="FR387" s="5"/>
      <c r="FS387" s="5"/>
      <c r="FT387" s="5"/>
      <c r="FU387" s="5"/>
      <c r="FV387" s="5"/>
      <c r="FW387" s="5"/>
      <c r="FX387" s="5"/>
      <c r="FY387" s="5"/>
      <c r="FZ387" s="5"/>
      <c r="GA387" s="5"/>
      <c r="GB387" s="5"/>
      <c r="GC387" s="5"/>
      <c r="GD387" s="5"/>
      <c r="GE387" s="5"/>
      <c r="GF387" s="5"/>
      <c r="GG387" s="5"/>
      <c r="GH387" s="5"/>
      <c r="GI387" s="5"/>
      <c r="GJ387" s="5"/>
      <c r="GK387" s="5"/>
      <c r="GL387" s="5"/>
      <c r="GM387" s="5"/>
      <c r="GN387" s="5"/>
      <c r="GO387" s="5"/>
      <c r="GP387" s="5"/>
    </row>
    <row r="388" spans="2:198" x14ac:dyDescent="0.2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c r="CW388" s="5"/>
      <c r="CX388" s="5"/>
      <c r="CY388" s="5"/>
      <c r="CZ388" s="5"/>
      <c r="DA388" s="5"/>
      <c r="DB388" s="5"/>
      <c r="DC388" s="5"/>
      <c r="DD388" s="5"/>
      <c r="DE388" s="5"/>
      <c r="DF388" s="5"/>
      <c r="DG388" s="5"/>
      <c r="DH388" s="5"/>
      <c r="DI388" s="5"/>
      <c r="DJ388" s="5"/>
      <c r="DK388" s="5"/>
      <c r="DL388" s="5"/>
      <c r="DM388" s="5"/>
      <c r="DN388" s="5"/>
      <c r="DO388" s="5"/>
      <c r="DP388" s="5"/>
      <c r="DQ388" s="5"/>
      <c r="DR388" s="5"/>
      <c r="DS388" s="5"/>
      <c r="DT388" s="5"/>
      <c r="DU388" s="5"/>
      <c r="DV388" s="5"/>
      <c r="DW388" s="5"/>
      <c r="DX388" s="5"/>
      <c r="DY388" s="5"/>
      <c r="DZ388" s="5"/>
      <c r="EA388" s="5"/>
      <c r="EB388" s="5"/>
      <c r="EC388" s="5"/>
      <c r="ED388" s="5"/>
      <c r="EE388" s="5"/>
      <c r="EF388" s="5"/>
      <c r="EG388" s="5"/>
      <c r="EH388" s="5"/>
      <c r="EI388" s="5"/>
      <c r="EJ388" s="5"/>
      <c r="EK388" s="5"/>
      <c r="EL388" s="5"/>
      <c r="EM388" s="5"/>
      <c r="EN388" s="5"/>
      <c r="EO388" s="5"/>
      <c r="EP388" s="5"/>
      <c r="EQ388" s="5"/>
      <c r="ER388" s="5"/>
      <c r="ES388" s="5"/>
      <c r="ET388" s="5"/>
      <c r="EU388" s="5"/>
      <c r="EV388" s="5"/>
      <c r="EW388" s="5"/>
      <c r="EX388" s="5"/>
      <c r="EY388" s="5"/>
      <c r="EZ388" s="5"/>
      <c r="FA388" s="5"/>
      <c r="FB388" s="5"/>
      <c r="FC388" s="5"/>
      <c r="FD388" s="5"/>
      <c r="FE388" s="5"/>
      <c r="FF388" s="5"/>
      <c r="FG388" s="5"/>
      <c r="FH388" s="5"/>
      <c r="FI388" s="5"/>
      <c r="FJ388" s="5"/>
      <c r="FK388" s="5"/>
      <c r="FL388" s="5"/>
      <c r="FM388" s="5"/>
      <c r="FN388" s="5"/>
      <c r="FO388" s="5"/>
      <c r="FP388" s="5"/>
      <c r="FQ388" s="5"/>
      <c r="FR388" s="5"/>
      <c r="FS388" s="5"/>
      <c r="FT388" s="5"/>
      <c r="FU388" s="5"/>
      <c r="FV388" s="5"/>
      <c r="FW388" s="5"/>
      <c r="FX388" s="5"/>
      <c r="FY388" s="5"/>
      <c r="FZ388" s="5"/>
      <c r="GA388" s="5"/>
      <c r="GB388" s="5"/>
      <c r="GC388" s="5"/>
      <c r="GD388" s="5"/>
      <c r="GE388" s="5"/>
      <c r="GF388" s="5"/>
      <c r="GG388" s="5"/>
      <c r="GH388" s="5"/>
      <c r="GI388" s="5"/>
      <c r="GJ388" s="5"/>
      <c r="GK388" s="5"/>
      <c r="GL388" s="5"/>
      <c r="GM388" s="5"/>
      <c r="GN388" s="5"/>
      <c r="GO388" s="5"/>
      <c r="GP388" s="5"/>
    </row>
    <row r="389" spans="2:198" x14ac:dyDescent="0.2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c r="CW389" s="5"/>
      <c r="CX389" s="5"/>
      <c r="CY389" s="5"/>
      <c r="CZ389" s="5"/>
      <c r="DA389" s="5"/>
      <c r="DB389" s="5"/>
      <c r="DC389" s="5"/>
      <c r="DD389" s="5"/>
      <c r="DE389" s="5"/>
      <c r="DF389" s="5"/>
      <c r="DG389" s="5"/>
      <c r="DH389" s="5"/>
      <c r="DI389" s="5"/>
      <c r="DJ389" s="5"/>
      <c r="DK389" s="5"/>
      <c r="DL389" s="5"/>
      <c r="DM389" s="5"/>
      <c r="DN389" s="5"/>
      <c r="DO389" s="5"/>
      <c r="DP389" s="5"/>
      <c r="DQ389" s="5"/>
      <c r="DR389" s="5"/>
      <c r="DS389" s="5"/>
      <c r="DT389" s="5"/>
      <c r="DU389" s="5"/>
      <c r="DV389" s="5"/>
      <c r="DW389" s="5"/>
      <c r="DX389" s="5"/>
      <c r="DY389" s="5"/>
      <c r="DZ389" s="5"/>
      <c r="EA389" s="5"/>
      <c r="EB389" s="5"/>
      <c r="EC389" s="5"/>
      <c r="ED389" s="5"/>
      <c r="EE389" s="5"/>
      <c r="EF389" s="5"/>
      <c r="EG389" s="5"/>
      <c r="EH389" s="5"/>
      <c r="EI389" s="5"/>
      <c r="EJ389" s="5"/>
      <c r="EK389" s="5"/>
      <c r="EL389" s="5"/>
      <c r="EM389" s="5"/>
      <c r="EN389" s="5"/>
      <c r="EO389" s="5"/>
      <c r="EP389" s="5"/>
      <c r="EQ389" s="5"/>
      <c r="ER389" s="5"/>
      <c r="ES389" s="5"/>
      <c r="ET389" s="5"/>
      <c r="EU389" s="5"/>
      <c r="EV389" s="5"/>
      <c r="EW389" s="5"/>
      <c r="EX389" s="5"/>
      <c r="EY389" s="5"/>
      <c r="EZ389" s="5"/>
      <c r="FA389" s="5"/>
      <c r="FB389" s="5"/>
      <c r="FC389" s="5"/>
      <c r="FD389" s="5"/>
      <c r="FE389" s="5"/>
      <c r="FF389" s="5"/>
      <c r="FG389" s="5"/>
      <c r="FH389" s="5"/>
      <c r="FI389" s="5"/>
      <c r="FJ389" s="5"/>
      <c r="FK389" s="5"/>
      <c r="FL389" s="5"/>
      <c r="FM389" s="5"/>
      <c r="FN389" s="5"/>
      <c r="FO389" s="5"/>
      <c r="FP389" s="5"/>
      <c r="FQ389" s="5"/>
      <c r="FR389" s="5"/>
      <c r="FS389" s="5"/>
      <c r="FT389" s="5"/>
      <c r="FU389" s="5"/>
      <c r="FV389" s="5"/>
      <c r="FW389" s="5"/>
      <c r="FX389" s="5"/>
      <c r="FY389" s="5"/>
      <c r="FZ389" s="5"/>
      <c r="GA389" s="5"/>
      <c r="GB389" s="5"/>
      <c r="GC389" s="5"/>
      <c r="GD389" s="5"/>
      <c r="GE389" s="5"/>
      <c r="GF389" s="5"/>
      <c r="GG389" s="5"/>
      <c r="GH389" s="5"/>
      <c r="GI389" s="5"/>
      <c r="GJ389" s="5"/>
      <c r="GK389" s="5"/>
      <c r="GL389" s="5"/>
      <c r="GM389" s="5"/>
      <c r="GN389" s="5"/>
      <c r="GO389" s="5"/>
      <c r="GP389" s="5"/>
    </row>
    <row r="390" spans="2:198" x14ac:dyDescent="0.2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c r="CW390" s="5"/>
      <c r="CX390" s="5"/>
      <c r="CY390" s="5"/>
      <c r="CZ390" s="5"/>
      <c r="DA390" s="5"/>
      <c r="DB390" s="5"/>
      <c r="DC390" s="5"/>
      <c r="DD390" s="5"/>
      <c r="DE390" s="5"/>
      <c r="DF390" s="5"/>
      <c r="DG390" s="5"/>
      <c r="DH390" s="5"/>
      <c r="DI390" s="5"/>
      <c r="DJ390" s="5"/>
      <c r="DK390" s="5"/>
      <c r="DL390" s="5"/>
      <c r="DM390" s="5"/>
      <c r="DN390" s="5"/>
      <c r="DO390" s="5"/>
      <c r="DP390" s="5"/>
      <c r="DQ390" s="5"/>
      <c r="DR390" s="5"/>
      <c r="DS390" s="5"/>
      <c r="DT390" s="5"/>
      <c r="DU390" s="5"/>
      <c r="DV390" s="5"/>
      <c r="DW390" s="5"/>
      <c r="DX390" s="5"/>
      <c r="DY390" s="5"/>
      <c r="DZ390" s="5"/>
      <c r="EA390" s="5"/>
      <c r="EB390" s="5"/>
      <c r="EC390" s="5"/>
      <c r="ED390" s="5"/>
      <c r="EE390" s="5"/>
      <c r="EF390" s="5"/>
      <c r="EG390" s="5"/>
      <c r="EH390" s="5"/>
      <c r="EI390" s="5"/>
      <c r="EJ390" s="5"/>
      <c r="EK390" s="5"/>
      <c r="EL390" s="5"/>
      <c r="EM390" s="5"/>
      <c r="EN390" s="5"/>
      <c r="EO390" s="5"/>
      <c r="EP390" s="5"/>
      <c r="EQ390" s="5"/>
      <c r="ER390" s="5"/>
      <c r="ES390" s="5"/>
      <c r="ET390" s="5"/>
      <c r="EU390" s="5"/>
      <c r="EV390" s="5"/>
      <c r="EW390" s="5"/>
      <c r="EX390" s="5"/>
      <c r="EY390" s="5"/>
      <c r="EZ390" s="5"/>
      <c r="FA390" s="5"/>
      <c r="FB390" s="5"/>
      <c r="FC390" s="5"/>
      <c r="FD390" s="5"/>
      <c r="FE390" s="5"/>
      <c r="FF390" s="5"/>
      <c r="FG390" s="5"/>
      <c r="FH390" s="5"/>
      <c r="FI390" s="5"/>
      <c r="FJ390" s="5"/>
      <c r="FK390" s="5"/>
      <c r="FL390" s="5"/>
      <c r="FM390" s="5"/>
      <c r="FN390" s="5"/>
      <c r="FO390" s="5"/>
      <c r="FP390" s="5"/>
      <c r="FQ390" s="5"/>
      <c r="FR390" s="5"/>
      <c r="FS390" s="5"/>
      <c r="FT390" s="5"/>
      <c r="FU390" s="5"/>
      <c r="FV390" s="5"/>
      <c r="FW390" s="5"/>
      <c r="FX390" s="5"/>
      <c r="FY390" s="5"/>
      <c r="FZ390" s="5"/>
      <c r="GA390" s="5"/>
      <c r="GB390" s="5"/>
      <c r="GC390" s="5"/>
      <c r="GD390" s="5"/>
      <c r="GE390" s="5"/>
      <c r="GF390" s="5"/>
      <c r="GG390" s="5"/>
      <c r="GH390" s="5"/>
      <c r="GI390" s="5"/>
      <c r="GJ390" s="5"/>
      <c r="GK390" s="5"/>
      <c r="GL390" s="5"/>
      <c r="GM390" s="5"/>
      <c r="GN390" s="5"/>
      <c r="GO390" s="5"/>
      <c r="GP390" s="5"/>
    </row>
    <row r="391" spans="2:198" x14ac:dyDescent="0.2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c r="CW391" s="5"/>
      <c r="CX391" s="5"/>
      <c r="CY391" s="5"/>
      <c r="CZ391" s="5"/>
      <c r="DA391" s="5"/>
      <c r="DB391" s="5"/>
      <c r="DC391" s="5"/>
      <c r="DD391" s="5"/>
      <c r="DE391" s="5"/>
      <c r="DF391" s="5"/>
      <c r="DG391" s="5"/>
      <c r="DH391" s="5"/>
      <c r="DI391" s="5"/>
      <c r="DJ391" s="5"/>
      <c r="DK391" s="5"/>
      <c r="DL391" s="5"/>
      <c r="DM391" s="5"/>
      <c r="DN391" s="5"/>
      <c r="DO391" s="5"/>
      <c r="DP391" s="5"/>
      <c r="DQ391" s="5"/>
      <c r="DR391" s="5"/>
      <c r="DS391" s="5"/>
      <c r="DT391" s="5"/>
      <c r="DU391" s="5"/>
      <c r="DV391" s="5"/>
      <c r="DW391" s="5"/>
      <c r="DX391" s="5"/>
      <c r="DY391" s="5"/>
      <c r="DZ391" s="5"/>
      <c r="EA391" s="5"/>
      <c r="EB391" s="5"/>
      <c r="EC391" s="5"/>
      <c r="ED391" s="5"/>
      <c r="EE391" s="5"/>
      <c r="EF391" s="5"/>
      <c r="EG391" s="5"/>
      <c r="EH391" s="5"/>
      <c r="EI391" s="5"/>
      <c r="EJ391" s="5"/>
      <c r="EK391" s="5"/>
      <c r="EL391" s="5"/>
      <c r="EM391" s="5"/>
      <c r="EN391" s="5"/>
      <c r="EO391" s="5"/>
      <c r="EP391" s="5"/>
      <c r="EQ391" s="5"/>
      <c r="ER391" s="5"/>
      <c r="ES391" s="5"/>
      <c r="ET391" s="5"/>
      <c r="EU391" s="5"/>
      <c r="EV391" s="5"/>
      <c r="EW391" s="5"/>
      <c r="EX391" s="5"/>
      <c r="EY391" s="5"/>
      <c r="EZ391" s="5"/>
      <c r="FA391" s="5"/>
      <c r="FB391" s="5"/>
      <c r="FC391" s="5"/>
      <c r="FD391" s="5"/>
      <c r="FE391" s="5"/>
      <c r="FF391" s="5"/>
      <c r="FG391" s="5"/>
      <c r="FH391" s="5"/>
      <c r="FI391" s="5"/>
      <c r="FJ391" s="5"/>
      <c r="FK391" s="5"/>
      <c r="FL391" s="5"/>
      <c r="FM391" s="5"/>
      <c r="FN391" s="5"/>
      <c r="FO391" s="5"/>
      <c r="FP391" s="5"/>
      <c r="FQ391" s="5"/>
      <c r="FR391" s="5"/>
      <c r="FS391" s="5"/>
      <c r="FT391" s="5"/>
      <c r="FU391" s="5"/>
      <c r="FV391" s="5"/>
      <c r="FW391" s="5"/>
      <c r="FX391" s="5"/>
      <c r="FY391" s="5"/>
      <c r="FZ391" s="5"/>
      <c r="GA391" s="5"/>
      <c r="GB391" s="5"/>
      <c r="GC391" s="5"/>
      <c r="GD391" s="5"/>
      <c r="GE391" s="5"/>
      <c r="GF391" s="5"/>
      <c r="GG391" s="5"/>
      <c r="GH391" s="5"/>
      <c r="GI391" s="5"/>
      <c r="GJ391" s="5"/>
      <c r="GK391" s="5"/>
      <c r="GL391" s="5"/>
      <c r="GM391" s="5"/>
      <c r="GN391" s="5"/>
      <c r="GO391" s="5"/>
      <c r="GP391" s="5"/>
    </row>
    <row r="392" spans="2:198" x14ac:dyDescent="0.2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c r="CW392" s="5"/>
      <c r="CX392" s="5"/>
      <c r="CY392" s="5"/>
      <c r="CZ392" s="5"/>
      <c r="DA392" s="5"/>
      <c r="DB392" s="5"/>
      <c r="DC392" s="5"/>
      <c r="DD392" s="5"/>
      <c r="DE392" s="5"/>
      <c r="DF392" s="5"/>
      <c r="DG392" s="5"/>
      <c r="DH392" s="5"/>
      <c r="DI392" s="5"/>
      <c r="DJ392" s="5"/>
      <c r="DK392" s="5"/>
      <c r="DL392" s="5"/>
      <c r="DM392" s="5"/>
      <c r="DN392" s="5"/>
      <c r="DO392" s="5"/>
      <c r="DP392" s="5"/>
      <c r="DQ392" s="5"/>
      <c r="DR392" s="5"/>
      <c r="DS392" s="5"/>
      <c r="DT392" s="5"/>
      <c r="DU392" s="5"/>
      <c r="DV392" s="5"/>
      <c r="DW392" s="5"/>
      <c r="DX392" s="5"/>
      <c r="DY392" s="5"/>
      <c r="DZ392" s="5"/>
      <c r="EA392" s="5"/>
      <c r="EB392" s="5"/>
      <c r="EC392" s="5"/>
      <c r="ED392" s="5"/>
      <c r="EE392" s="5"/>
      <c r="EF392" s="5"/>
      <c r="EG392" s="5"/>
      <c r="EH392" s="5"/>
      <c r="EI392" s="5"/>
      <c r="EJ392" s="5"/>
      <c r="EK392" s="5"/>
      <c r="EL392" s="5"/>
      <c r="EM392" s="5"/>
      <c r="EN392" s="5"/>
      <c r="EO392" s="5"/>
      <c r="EP392" s="5"/>
      <c r="EQ392" s="5"/>
      <c r="ER392" s="5"/>
      <c r="ES392" s="5"/>
      <c r="ET392" s="5"/>
      <c r="EU392" s="5"/>
      <c r="EV392" s="5"/>
      <c r="EW392" s="5"/>
      <c r="EX392" s="5"/>
      <c r="EY392" s="5"/>
      <c r="EZ392" s="5"/>
      <c r="FA392" s="5"/>
      <c r="FB392" s="5"/>
      <c r="FC392" s="5"/>
      <c r="FD392" s="5"/>
      <c r="FE392" s="5"/>
      <c r="FF392" s="5"/>
      <c r="FG392" s="5"/>
      <c r="FH392" s="5"/>
      <c r="FI392" s="5"/>
      <c r="FJ392" s="5"/>
      <c r="FK392" s="5"/>
      <c r="FL392" s="5"/>
      <c r="FM392" s="5"/>
      <c r="FN392" s="5"/>
      <c r="FO392" s="5"/>
      <c r="FP392" s="5"/>
      <c r="FQ392" s="5"/>
      <c r="FR392" s="5"/>
      <c r="FS392" s="5"/>
      <c r="FT392" s="5"/>
      <c r="FU392" s="5"/>
      <c r="FV392" s="5"/>
      <c r="FW392" s="5"/>
      <c r="FX392" s="5"/>
      <c r="FY392" s="5"/>
      <c r="FZ392" s="5"/>
      <c r="GA392" s="5"/>
      <c r="GB392" s="5"/>
      <c r="GC392" s="5"/>
      <c r="GD392" s="5"/>
      <c r="GE392" s="5"/>
      <c r="GF392" s="5"/>
      <c r="GG392" s="5"/>
      <c r="GH392" s="5"/>
      <c r="GI392" s="5"/>
      <c r="GJ392" s="5"/>
      <c r="GK392" s="5"/>
      <c r="GL392" s="5"/>
      <c r="GM392" s="5"/>
      <c r="GN392" s="5"/>
      <c r="GO392" s="5"/>
      <c r="GP392" s="5"/>
    </row>
    <row r="393" spans="2:198" x14ac:dyDescent="0.2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c r="CW393" s="5"/>
      <c r="CX393" s="5"/>
      <c r="CY393" s="5"/>
      <c r="CZ393" s="5"/>
      <c r="DA393" s="5"/>
      <c r="DB393" s="5"/>
      <c r="DC393" s="5"/>
      <c r="DD393" s="5"/>
      <c r="DE393" s="5"/>
      <c r="DF393" s="5"/>
      <c r="DG393" s="5"/>
      <c r="DH393" s="5"/>
      <c r="DI393" s="5"/>
      <c r="DJ393" s="5"/>
      <c r="DK393" s="5"/>
      <c r="DL393" s="5"/>
      <c r="DM393" s="5"/>
      <c r="DN393" s="5"/>
      <c r="DO393" s="5"/>
      <c r="DP393" s="5"/>
      <c r="DQ393" s="5"/>
      <c r="DR393" s="5"/>
      <c r="DS393" s="5"/>
      <c r="DT393" s="5"/>
      <c r="DU393" s="5"/>
      <c r="DV393" s="5"/>
      <c r="DW393" s="5"/>
      <c r="DX393" s="5"/>
      <c r="DY393" s="5"/>
      <c r="DZ393" s="5"/>
      <c r="EA393" s="5"/>
      <c r="EB393" s="5"/>
      <c r="EC393" s="5"/>
      <c r="ED393" s="5"/>
      <c r="EE393" s="5"/>
      <c r="EF393" s="5"/>
      <c r="EG393" s="5"/>
      <c r="EH393" s="5"/>
      <c r="EI393" s="5"/>
      <c r="EJ393" s="5"/>
      <c r="EK393" s="5"/>
      <c r="EL393" s="5"/>
      <c r="EM393" s="5"/>
      <c r="EN393" s="5"/>
      <c r="EO393" s="5"/>
      <c r="EP393" s="5"/>
      <c r="EQ393" s="5"/>
      <c r="ER393" s="5"/>
      <c r="ES393" s="5"/>
      <c r="ET393" s="5"/>
      <c r="EU393" s="5"/>
      <c r="EV393" s="5"/>
      <c r="EW393" s="5"/>
      <c r="EX393" s="5"/>
      <c r="EY393" s="5"/>
      <c r="EZ393" s="5"/>
      <c r="FA393" s="5"/>
      <c r="FB393" s="5"/>
      <c r="FC393" s="5"/>
      <c r="FD393" s="5"/>
      <c r="FE393" s="5"/>
      <c r="FF393" s="5"/>
      <c r="FG393" s="5"/>
      <c r="FH393" s="5"/>
      <c r="FI393" s="5"/>
      <c r="FJ393" s="5"/>
      <c r="FK393" s="5"/>
      <c r="FL393" s="5"/>
      <c r="FM393" s="5"/>
      <c r="FN393" s="5"/>
      <c r="FO393" s="5"/>
      <c r="FP393" s="5"/>
      <c r="FQ393" s="5"/>
      <c r="FR393" s="5"/>
      <c r="FS393" s="5"/>
      <c r="FT393" s="5"/>
      <c r="FU393" s="5"/>
      <c r="FV393" s="5"/>
      <c r="FW393" s="5"/>
      <c r="FX393" s="5"/>
      <c r="FY393" s="5"/>
      <c r="FZ393" s="5"/>
      <c r="GA393" s="5"/>
      <c r="GB393" s="5"/>
      <c r="GC393" s="5"/>
      <c r="GD393" s="5"/>
      <c r="GE393" s="5"/>
      <c r="GF393" s="5"/>
      <c r="GG393" s="5"/>
      <c r="GH393" s="5"/>
      <c r="GI393" s="5"/>
      <c r="GJ393" s="5"/>
      <c r="GK393" s="5"/>
      <c r="GL393" s="5"/>
      <c r="GM393" s="5"/>
      <c r="GN393" s="5"/>
      <c r="GO393" s="5"/>
      <c r="GP393" s="5"/>
    </row>
    <row r="394" spans="2:198" x14ac:dyDescent="0.2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c r="CW394" s="5"/>
      <c r="CX394" s="5"/>
      <c r="CY394" s="5"/>
      <c r="CZ394" s="5"/>
      <c r="DA394" s="5"/>
      <c r="DB394" s="5"/>
      <c r="DC394" s="5"/>
      <c r="DD394" s="5"/>
      <c r="DE394" s="5"/>
      <c r="DF394" s="5"/>
      <c r="DG394" s="5"/>
      <c r="DH394" s="5"/>
      <c r="DI394" s="5"/>
      <c r="DJ394" s="5"/>
      <c r="DK394" s="5"/>
      <c r="DL394" s="5"/>
      <c r="DM394" s="5"/>
      <c r="DN394" s="5"/>
      <c r="DO394" s="5"/>
      <c r="DP394" s="5"/>
      <c r="DQ394" s="5"/>
      <c r="DR394" s="5"/>
      <c r="DS394" s="5"/>
      <c r="DT394" s="5"/>
      <c r="DU394" s="5"/>
      <c r="DV394" s="5"/>
      <c r="DW394" s="5"/>
      <c r="DX394" s="5"/>
      <c r="DY394" s="5"/>
      <c r="DZ394" s="5"/>
      <c r="EA394" s="5"/>
      <c r="EB394" s="5"/>
      <c r="EC394" s="5"/>
      <c r="ED394" s="5"/>
      <c r="EE394" s="5"/>
      <c r="EF394" s="5"/>
      <c r="EG394" s="5"/>
      <c r="EH394" s="5"/>
      <c r="EI394" s="5"/>
      <c r="EJ394" s="5"/>
      <c r="EK394" s="5"/>
      <c r="EL394" s="5"/>
      <c r="EM394" s="5"/>
      <c r="EN394" s="5"/>
      <c r="EO394" s="5"/>
      <c r="EP394" s="5"/>
      <c r="EQ394" s="5"/>
      <c r="ER394" s="5"/>
      <c r="ES394" s="5"/>
      <c r="ET394" s="5"/>
      <c r="EU394" s="5"/>
      <c r="EV394" s="5"/>
      <c r="EW394" s="5"/>
      <c r="EX394" s="5"/>
      <c r="EY394" s="5"/>
      <c r="EZ394" s="5"/>
      <c r="FA394" s="5"/>
      <c r="FB394" s="5"/>
      <c r="FC394" s="5"/>
      <c r="FD394" s="5"/>
      <c r="FE394" s="5"/>
      <c r="FF394" s="5"/>
      <c r="FG394" s="5"/>
      <c r="FH394" s="5"/>
      <c r="FI394" s="5"/>
      <c r="FJ394" s="5"/>
      <c r="FK394" s="5"/>
      <c r="FL394" s="5"/>
      <c r="FM394" s="5"/>
      <c r="FN394" s="5"/>
      <c r="FO394" s="5"/>
      <c r="FP394" s="5"/>
      <c r="FQ394" s="5"/>
      <c r="FR394" s="5"/>
      <c r="FS394" s="5"/>
      <c r="FT394" s="5"/>
      <c r="FU394" s="5"/>
      <c r="FV394" s="5"/>
      <c r="FW394" s="5"/>
      <c r="FX394" s="5"/>
      <c r="FY394" s="5"/>
      <c r="FZ394" s="5"/>
      <c r="GA394" s="5"/>
      <c r="GB394" s="5"/>
      <c r="GC394" s="5"/>
      <c r="GD394" s="5"/>
      <c r="GE394" s="5"/>
      <c r="GF394" s="5"/>
      <c r="GG394" s="5"/>
      <c r="GH394" s="5"/>
      <c r="GI394" s="5"/>
      <c r="GJ394" s="5"/>
      <c r="GK394" s="5"/>
      <c r="GL394" s="5"/>
      <c r="GM394" s="5"/>
      <c r="GN394" s="5"/>
      <c r="GO394" s="5"/>
      <c r="GP394" s="5"/>
    </row>
    <row r="395" spans="2:198" x14ac:dyDescent="0.2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c r="CW395" s="5"/>
      <c r="CX395" s="5"/>
      <c r="CY395" s="5"/>
      <c r="CZ395" s="5"/>
      <c r="DA395" s="5"/>
      <c r="DB395" s="5"/>
      <c r="DC395" s="5"/>
      <c r="DD395" s="5"/>
      <c r="DE395" s="5"/>
      <c r="DF395" s="5"/>
      <c r="DG395" s="5"/>
      <c r="DH395" s="5"/>
      <c r="DI395" s="5"/>
      <c r="DJ395" s="5"/>
      <c r="DK395" s="5"/>
      <c r="DL395" s="5"/>
      <c r="DM395" s="5"/>
      <c r="DN395" s="5"/>
      <c r="DO395" s="5"/>
      <c r="DP395" s="5"/>
      <c r="DQ395" s="5"/>
      <c r="DR395" s="5"/>
      <c r="DS395" s="5"/>
      <c r="DT395" s="5"/>
      <c r="DU395" s="5"/>
      <c r="DV395" s="5"/>
      <c r="DW395" s="5"/>
      <c r="DX395" s="5"/>
      <c r="DY395" s="5"/>
      <c r="DZ395" s="5"/>
      <c r="EA395" s="5"/>
      <c r="EB395" s="5"/>
      <c r="EC395" s="5"/>
      <c r="ED395" s="5"/>
      <c r="EE395" s="5"/>
      <c r="EF395" s="5"/>
      <c r="EG395" s="5"/>
      <c r="EH395" s="5"/>
      <c r="EI395" s="5"/>
      <c r="EJ395" s="5"/>
      <c r="EK395" s="5"/>
      <c r="EL395" s="5"/>
      <c r="EM395" s="5"/>
      <c r="EN395" s="5"/>
      <c r="EO395" s="5"/>
      <c r="EP395" s="5"/>
      <c r="EQ395" s="5"/>
      <c r="ER395" s="5"/>
      <c r="ES395" s="5"/>
      <c r="ET395" s="5"/>
      <c r="EU395" s="5"/>
      <c r="EV395" s="5"/>
      <c r="EW395" s="5"/>
      <c r="EX395" s="5"/>
      <c r="EY395" s="5"/>
      <c r="EZ395" s="5"/>
      <c r="FA395" s="5"/>
      <c r="FB395" s="5"/>
      <c r="FC395" s="5"/>
      <c r="FD395" s="5"/>
      <c r="FE395" s="5"/>
      <c r="FF395" s="5"/>
      <c r="FG395" s="5"/>
      <c r="FH395" s="5"/>
      <c r="FI395" s="5"/>
      <c r="FJ395" s="5"/>
      <c r="FK395" s="5"/>
      <c r="FL395" s="5"/>
      <c r="FM395" s="5"/>
      <c r="FN395" s="5"/>
      <c r="FO395" s="5"/>
      <c r="FP395" s="5"/>
      <c r="FQ395" s="5"/>
      <c r="FR395" s="5"/>
      <c r="FS395" s="5"/>
      <c r="FT395" s="5"/>
      <c r="FU395" s="5"/>
      <c r="FV395" s="5"/>
      <c r="FW395" s="5"/>
      <c r="FX395" s="5"/>
      <c r="FY395" s="5"/>
      <c r="FZ395" s="5"/>
      <c r="GA395" s="5"/>
      <c r="GB395" s="5"/>
      <c r="GC395" s="5"/>
      <c r="GD395" s="5"/>
      <c r="GE395" s="5"/>
      <c r="GF395" s="5"/>
      <c r="GG395" s="5"/>
      <c r="GH395" s="5"/>
      <c r="GI395" s="5"/>
      <c r="GJ395" s="5"/>
      <c r="GK395" s="5"/>
      <c r="GL395" s="5"/>
      <c r="GM395" s="5"/>
      <c r="GN395" s="5"/>
      <c r="GO395" s="5"/>
      <c r="GP395" s="5"/>
    </row>
    <row r="396" spans="2:198" x14ac:dyDescent="0.2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c r="CW396" s="5"/>
      <c r="CX396" s="5"/>
      <c r="CY396" s="5"/>
      <c r="CZ396" s="5"/>
      <c r="DA396" s="5"/>
      <c r="DB396" s="5"/>
      <c r="DC396" s="5"/>
      <c r="DD396" s="5"/>
      <c r="DE396" s="5"/>
      <c r="DF396" s="5"/>
      <c r="DG396" s="5"/>
      <c r="DH396" s="5"/>
      <c r="DI396" s="5"/>
      <c r="DJ396" s="5"/>
      <c r="DK396" s="5"/>
      <c r="DL396" s="5"/>
      <c r="DM396" s="5"/>
      <c r="DN396" s="5"/>
      <c r="DO396" s="5"/>
      <c r="DP396" s="5"/>
      <c r="DQ396" s="5"/>
      <c r="DR396" s="5"/>
      <c r="DS396" s="5"/>
      <c r="DT396" s="5"/>
      <c r="DU396" s="5"/>
      <c r="DV396" s="5"/>
      <c r="DW396" s="5"/>
      <c r="DX396" s="5"/>
      <c r="DY396" s="5"/>
      <c r="DZ396" s="5"/>
      <c r="EA396" s="5"/>
      <c r="EB396" s="5"/>
      <c r="EC396" s="5"/>
      <c r="ED396" s="5"/>
      <c r="EE396" s="5"/>
      <c r="EF396" s="5"/>
      <c r="EG396" s="5"/>
      <c r="EH396" s="5"/>
      <c r="EI396" s="5"/>
      <c r="EJ396" s="5"/>
      <c r="EK396" s="5"/>
      <c r="EL396" s="5"/>
      <c r="EM396" s="5"/>
      <c r="EN396" s="5"/>
      <c r="EO396" s="5"/>
      <c r="EP396" s="5"/>
      <c r="EQ396" s="5"/>
      <c r="ER396" s="5"/>
      <c r="ES396" s="5"/>
      <c r="ET396" s="5"/>
      <c r="EU396" s="5"/>
      <c r="EV396" s="5"/>
      <c r="EW396" s="5"/>
      <c r="EX396" s="5"/>
      <c r="EY396" s="5"/>
      <c r="EZ396" s="5"/>
      <c r="FA396" s="5"/>
      <c r="FB396" s="5"/>
      <c r="FC396" s="5"/>
      <c r="FD396" s="5"/>
      <c r="FE396" s="5"/>
      <c r="FF396" s="5"/>
      <c r="FG396" s="5"/>
      <c r="FH396" s="5"/>
      <c r="FI396" s="5"/>
      <c r="FJ396" s="5"/>
      <c r="FK396" s="5"/>
      <c r="FL396" s="5"/>
      <c r="FM396" s="5"/>
      <c r="FN396" s="5"/>
      <c r="FO396" s="5"/>
      <c r="FP396" s="5"/>
      <c r="FQ396" s="5"/>
      <c r="FR396" s="5"/>
      <c r="FS396" s="5"/>
      <c r="FT396" s="5"/>
      <c r="FU396" s="5"/>
      <c r="FV396" s="5"/>
      <c r="FW396" s="5"/>
      <c r="FX396" s="5"/>
      <c r="FY396" s="5"/>
      <c r="FZ396" s="5"/>
      <c r="GA396" s="5"/>
      <c r="GB396" s="5"/>
      <c r="GC396" s="5"/>
      <c r="GD396" s="5"/>
      <c r="GE396" s="5"/>
      <c r="GF396" s="5"/>
      <c r="GG396" s="5"/>
      <c r="GH396" s="5"/>
      <c r="GI396" s="5"/>
      <c r="GJ396" s="5"/>
      <c r="GK396" s="5"/>
      <c r="GL396" s="5"/>
      <c r="GM396" s="5"/>
      <c r="GN396" s="5"/>
      <c r="GO396" s="5"/>
      <c r="GP396" s="5"/>
    </row>
    <row r="397" spans="2:198" x14ac:dyDescent="0.2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c r="CW397" s="5"/>
      <c r="CX397" s="5"/>
      <c r="CY397" s="5"/>
      <c r="CZ397" s="5"/>
      <c r="DA397" s="5"/>
      <c r="DB397" s="5"/>
      <c r="DC397" s="5"/>
      <c r="DD397" s="5"/>
      <c r="DE397" s="5"/>
      <c r="DF397" s="5"/>
      <c r="DG397" s="5"/>
      <c r="DH397" s="5"/>
      <c r="DI397" s="5"/>
      <c r="DJ397" s="5"/>
      <c r="DK397" s="5"/>
      <c r="DL397" s="5"/>
      <c r="DM397" s="5"/>
      <c r="DN397" s="5"/>
      <c r="DO397" s="5"/>
      <c r="DP397" s="5"/>
      <c r="DQ397" s="5"/>
      <c r="DR397" s="5"/>
      <c r="DS397" s="5"/>
      <c r="DT397" s="5"/>
      <c r="DU397" s="5"/>
      <c r="DV397" s="5"/>
      <c r="DW397" s="5"/>
      <c r="DX397" s="5"/>
      <c r="DY397" s="5"/>
      <c r="DZ397" s="5"/>
      <c r="EA397" s="5"/>
      <c r="EB397" s="5"/>
      <c r="EC397" s="5"/>
      <c r="ED397" s="5"/>
      <c r="EE397" s="5"/>
      <c r="EF397" s="5"/>
      <c r="EG397" s="5"/>
      <c r="EH397" s="5"/>
      <c r="EI397" s="5"/>
      <c r="EJ397" s="5"/>
      <c r="EK397" s="5"/>
      <c r="EL397" s="5"/>
      <c r="EM397" s="5"/>
      <c r="EN397" s="5"/>
      <c r="EO397" s="5"/>
      <c r="EP397" s="5"/>
      <c r="EQ397" s="5"/>
      <c r="ER397" s="5"/>
      <c r="ES397" s="5"/>
      <c r="ET397" s="5"/>
      <c r="EU397" s="5"/>
      <c r="EV397" s="5"/>
      <c r="EW397" s="5"/>
      <c r="EX397" s="5"/>
      <c r="EY397" s="5"/>
      <c r="EZ397" s="5"/>
      <c r="FA397" s="5"/>
      <c r="FB397" s="5"/>
      <c r="FC397" s="5"/>
      <c r="FD397" s="5"/>
      <c r="FE397" s="5"/>
      <c r="FF397" s="5"/>
      <c r="FG397" s="5"/>
      <c r="FH397" s="5"/>
      <c r="FI397" s="5"/>
      <c r="FJ397" s="5"/>
      <c r="FK397" s="5"/>
      <c r="FL397" s="5"/>
      <c r="FM397" s="5"/>
      <c r="FN397" s="5"/>
      <c r="FO397" s="5"/>
      <c r="FP397" s="5"/>
      <c r="FQ397" s="5"/>
      <c r="FR397" s="5"/>
      <c r="FS397" s="5"/>
      <c r="FT397" s="5"/>
      <c r="FU397" s="5"/>
      <c r="FV397" s="5"/>
      <c r="FW397" s="5"/>
      <c r="FX397" s="5"/>
      <c r="FY397" s="5"/>
      <c r="FZ397" s="5"/>
      <c r="GA397" s="5"/>
      <c r="GB397" s="5"/>
      <c r="GC397" s="5"/>
      <c r="GD397" s="5"/>
      <c r="GE397" s="5"/>
      <c r="GF397" s="5"/>
      <c r="GG397" s="5"/>
      <c r="GH397" s="5"/>
      <c r="GI397" s="5"/>
      <c r="GJ397" s="5"/>
      <c r="GK397" s="5"/>
      <c r="GL397" s="5"/>
      <c r="GM397" s="5"/>
      <c r="GN397" s="5"/>
      <c r="GO397" s="5"/>
      <c r="GP397" s="5"/>
    </row>
    <row r="398" spans="2:198" x14ac:dyDescent="0.2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c r="CW398" s="5"/>
      <c r="CX398" s="5"/>
      <c r="CY398" s="5"/>
      <c r="CZ398" s="5"/>
      <c r="DA398" s="5"/>
      <c r="DB398" s="5"/>
      <c r="DC398" s="5"/>
      <c r="DD398" s="5"/>
      <c r="DE398" s="5"/>
      <c r="DF398" s="5"/>
      <c r="DG398" s="5"/>
      <c r="DH398" s="5"/>
      <c r="DI398" s="5"/>
      <c r="DJ398" s="5"/>
      <c r="DK398" s="5"/>
      <c r="DL398" s="5"/>
      <c r="DM398" s="5"/>
      <c r="DN398" s="5"/>
      <c r="DO398" s="5"/>
      <c r="DP398" s="5"/>
      <c r="DQ398" s="5"/>
      <c r="DR398" s="5"/>
      <c r="DS398" s="5"/>
      <c r="DT398" s="5"/>
      <c r="DU398" s="5"/>
      <c r="DV398" s="5"/>
      <c r="DW398" s="5"/>
      <c r="DX398" s="5"/>
      <c r="DY398" s="5"/>
      <c r="DZ398" s="5"/>
      <c r="EA398" s="5"/>
      <c r="EB398" s="5"/>
      <c r="EC398" s="5"/>
      <c r="ED398" s="5"/>
      <c r="EE398" s="5"/>
      <c r="EF398" s="5"/>
      <c r="EG398" s="5"/>
      <c r="EH398" s="5"/>
      <c r="EI398" s="5"/>
      <c r="EJ398" s="5"/>
      <c r="EK398" s="5"/>
      <c r="EL398" s="5"/>
      <c r="EM398" s="5"/>
      <c r="EN398" s="5"/>
      <c r="EO398" s="5"/>
      <c r="EP398" s="5"/>
      <c r="EQ398" s="5"/>
      <c r="ER398" s="5"/>
      <c r="ES398" s="5"/>
      <c r="ET398" s="5"/>
      <c r="EU398" s="5"/>
      <c r="EV398" s="5"/>
      <c r="EW398" s="5"/>
      <c r="EX398" s="5"/>
      <c r="EY398" s="5"/>
      <c r="EZ398" s="5"/>
      <c r="FA398" s="5"/>
      <c r="FB398" s="5"/>
      <c r="FC398" s="5"/>
      <c r="FD398" s="5"/>
      <c r="FE398" s="5"/>
      <c r="FF398" s="5"/>
      <c r="FG398" s="5"/>
      <c r="FH398" s="5"/>
      <c r="FI398" s="5"/>
      <c r="FJ398" s="5"/>
      <c r="FK398" s="5"/>
      <c r="FL398" s="5"/>
      <c r="FM398" s="5"/>
      <c r="FN398" s="5"/>
      <c r="FO398" s="5"/>
      <c r="FP398" s="5"/>
      <c r="FQ398" s="5"/>
      <c r="FR398" s="5"/>
      <c r="FS398" s="5"/>
      <c r="FT398" s="5"/>
      <c r="FU398" s="5"/>
      <c r="FV398" s="5"/>
      <c r="FW398" s="5"/>
      <c r="FX398" s="5"/>
      <c r="FY398" s="5"/>
      <c r="FZ398" s="5"/>
      <c r="GA398" s="5"/>
      <c r="GB398" s="5"/>
      <c r="GC398" s="5"/>
      <c r="GD398" s="5"/>
      <c r="GE398" s="5"/>
      <c r="GF398" s="5"/>
      <c r="GG398" s="5"/>
      <c r="GH398" s="5"/>
      <c r="GI398" s="5"/>
      <c r="GJ398" s="5"/>
      <c r="GK398" s="5"/>
      <c r="GL398" s="5"/>
      <c r="GM398" s="5"/>
      <c r="GN398" s="5"/>
      <c r="GO398" s="5"/>
      <c r="GP398" s="5"/>
    </row>
    <row r="399" spans="2:198" x14ac:dyDescent="0.2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c r="CW399" s="5"/>
      <c r="CX399" s="5"/>
      <c r="CY399" s="5"/>
      <c r="CZ399" s="5"/>
      <c r="DA399" s="5"/>
      <c r="DB399" s="5"/>
      <c r="DC399" s="5"/>
      <c r="DD399" s="5"/>
      <c r="DE399" s="5"/>
      <c r="DF399" s="5"/>
      <c r="DG399" s="5"/>
      <c r="DH399" s="5"/>
      <c r="DI399" s="5"/>
      <c r="DJ399" s="5"/>
      <c r="DK399" s="5"/>
      <c r="DL399" s="5"/>
      <c r="DM399" s="5"/>
      <c r="DN399" s="5"/>
      <c r="DO399" s="5"/>
      <c r="DP399" s="5"/>
      <c r="DQ399" s="5"/>
      <c r="DR399" s="5"/>
      <c r="DS399" s="5"/>
      <c r="DT399" s="5"/>
      <c r="DU399" s="5"/>
      <c r="DV399" s="5"/>
      <c r="DW399" s="5"/>
      <c r="DX399" s="5"/>
      <c r="DY399" s="5"/>
      <c r="DZ399" s="5"/>
      <c r="EA399" s="5"/>
      <c r="EB399" s="5"/>
      <c r="EC399" s="5"/>
      <c r="ED399" s="5"/>
      <c r="EE399" s="5"/>
      <c r="EF399" s="5"/>
      <c r="EG399" s="5"/>
      <c r="EH399" s="5"/>
      <c r="EI399" s="5"/>
      <c r="EJ399" s="5"/>
      <c r="EK399" s="5"/>
      <c r="EL399" s="5"/>
      <c r="EM399" s="5"/>
      <c r="EN399" s="5"/>
      <c r="EO399" s="5"/>
      <c r="EP399" s="5"/>
      <c r="EQ399" s="5"/>
      <c r="ER399" s="5"/>
      <c r="ES399" s="5"/>
      <c r="ET399" s="5"/>
      <c r="EU399" s="5"/>
      <c r="EV399" s="5"/>
      <c r="EW399" s="5"/>
      <c r="EX399" s="5"/>
      <c r="EY399" s="5"/>
      <c r="EZ399" s="5"/>
      <c r="FA399" s="5"/>
      <c r="FB399" s="5"/>
      <c r="FC399" s="5"/>
      <c r="FD399" s="5"/>
      <c r="FE399" s="5"/>
      <c r="FF399" s="5"/>
      <c r="FG399" s="5"/>
      <c r="FH399" s="5"/>
      <c r="FI399" s="5"/>
      <c r="FJ399" s="5"/>
      <c r="FK399" s="5"/>
      <c r="FL399" s="5"/>
      <c r="FM399" s="5"/>
      <c r="FN399" s="5"/>
      <c r="FO399" s="5"/>
      <c r="FP399" s="5"/>
      <c r="FQ399" s="5"/>
      <c r="FR399" s="5"/>
      <c r="FS399" s="5"/>
      <c r="FT399" s="5"/>
      <c r="FU399" s="5"/>
      <c r="FV399" s="5"/>
      <c r="FW399" s="5"/>
      <c r="FX399" s="5"/>
      <c r="FY399" s="5"/>
      <c r="FZ399" s="5"/>
      <c r="GA399" s="5"/>
      <c r="GB399" s="5"/>
      <c r="GC399" s="5"/>
      <c r="GD399" s="5"/>
      <c r="GE399" s="5"/>
      <c r="GF399" s="5"/>
      <c r="GG399" s="5"/>
      <c r="GH399" s="5"/>
      <c r="GI399" s="5"/>
      <c r="GJ399" s="5"/>
      <c r="GK399" s="5"/>
      <c r="GL399" s="5"/>
      <c r="GM399" s="5"/>
      <c r="GN399" s="5"/>
      <c r="GO399" s="5"/>
      <c r="GP399" s="5"/>
    </row>
    <row r="400" spans="2:198" x14ac:dyDescent="0.2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c r="CW400" s="5"/>
      <c r="CX400" s="5"/>
      <c r="CY400" s="5"/>
      <c r="CZ400" s="5"/>
      <c r="DA400" s="5"/>
      <c r="DB400" s="5"/>
      <c r="DC400" s="5"/>
      <c r="DD400" s="5"/>
      <c r="DE400" s="5"/>
      <c r="DF400" s="5"/>
      <c r="DG400" s="5"/>
      <c r="DH400" s="5"/>
      <c r="DI400" s="5"/>
      <c r="DJ400" s="5"/>
      <c r="DK400" s="5"/>
      <c r="DL400" s="5"/>
      <c r="DM400" s="5"/>
      <c r="DN400" s="5"/>
      <c r="DO400" s="5"/>
      <c r="DP400" s="5"/>
      <c r="DQ400" s="5"/>
      <c r="DR400" s="5"/>
      <c r="DS400" s="5"/>
      <c r="DT400" s="5"/>
      <c r="DU400" s="5"/>
      <c r="DV400" s="5"/>
      <c r="DW400" s="5"/>
      <c r="DX400" s="5"/>
      <c r="DY400" s="5"/>
      <c r="DZ400" s="5"/>
      <c r="EA400" s="5"/>
      <c r="EB400" s="5"/>
      <c r="EC400" s="5"/>
      <c r="ED400" s="5"/>
      <c r="EE400" s="5"/>
      <c r="EF400" s="5"/>
      <c r="EG400" s="5"/>
      <c r="EH400" s="5"/>
      <c r="EI400" s="5"/>
      <c r="EJ400" s="5"/>
      <c r="EK400" s="5"/>
      <c r="EL400" s="5"/>
      <c r="EM400" s="5"/>
      <c r="EN400" s="5"/>
      <c r="EO400" s="5"/>
      <c r="EP400" s="5"/>
      <c r="EQ400" s="5"/>
      <c r="ER400" s="5"/>
      <c r="ES400" s="5"/>
      <c r="ET400" s="5"/>
      <c r="EU400" s="5"/>
      <c r="EV400" s="5"/>
      <c r="EW400" s="5"/>
      <c r="EX400" s="5"/>
      <c r="EY400" s="5"/>
      <c r="EZ400" s="5"/>
      <c r="FA400" s="5"/>
      <c r="FB400" s="5"/>
      <c r="FC400" s="5"/>
      <c r="FD400" s="5"/>
      <c r="FE400" s="5"/>
      <c r="FF400" s="5"/>
      <c r="FG400" s="5"/>
      <c r="FH400" s="5"/>
      <c r="FI400" s="5"/>
      <c r="FJ400" s="5"/>
      <c r="FK400" s="5"/>
      <c r="FL400" s="5"/>
      <c r="FM400" s="5"/>
      <c r="FN400" s="5"/>
      <c r="FO400" s="5"/>
      <c r="FP400" s="5"/>
      <c r="FQ400" s="5"/>
      <c r="FR400" s="5"/>
      <c r="FS400" s="5"/>
      <c r="FT400" s="5"/>
      <c r="FU400" s="5"/>
      <c r="FV400" s="5"/>
      <c r="FW400" s="5"/>
      <c r="FX400" s="5"/>
      <c r="FY400" s="5"/>
      <c r="FZ400" s="5"/>
      <c r="GA400" s="5"/>
      <c r="GB400" s="5"/>
      <c r="GC400" s="5"/>
      <c r="GD400" s="5"/>
      <c r="GE400" s="5"/>
      <c r="GF400" s="5"/>
      <c r="GG400" s="5"/>
      <c r="GH400" s="5"/>
      <c r="GI400" s="5"/>
      <c r="GJ400" s="5"/>
      <c r="GK400" s="5"/>
      <c r="GL400" s="5"/>
      <c r="GM400" s="5"/>
      <c r="GN400" s="5"/>
      <c r="GO400" s="5"/>
      <c r="GP400" s="5"/>
    </row>
    <row r="401" spans="2:198" x14ac:dyDescent="0.2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c r="CW401" s="5"/>
      <c r="CX401" s="5"/>
      <c r="CY401" s="5"/>
      <c r="CZ401" s="5"/>
      <c r="DA401" s="5"/>
      <c r="DB401" s="5"/>
      <c r="DC401" s="5"/>
      <c r="DD401" s="5"/>
      <c r="DE401" s="5"/>
      <c r="DF401" s="5"/>
      <c r="DG401" s="5"/>
      <c r="DH401" s="5"/>
      <c r="DI401" s="5"/>
      <c r="DJ401" s="5"/>
      <c r="DK401" s="5"/>
      <c r="DL401" s="5"/>
      <c r="DM401" s="5"/>
      <c r="DN401" s="5"/>
      <c r="DO401" s="5"/>
      <c r="DP401" s="5"/>
      <c r="DQ401" s="5"/>
      <c r="DR401" s="5"/>
      <c r="DS401" s="5"/>
      <c r="DT401" s="5"/>
      <c r="DU401" s="5"/>
      <c r="DV401" s="5"/>
      <c r="DW401" s="5"/>
      <c r="DX401" s="5"/>
      <c r="DY401" s="5"/>
      <c r="DZ401" s="5"/>
      <c r="EA401" s="5"/>
      <c r="EB401" s="5"/>
      <c r="EC401" s="5"/>
      <c r="ED401" s="5"/>
      <c r="EE401" s="5"/>
      <c r="EF401" s="5"/>
      <c r="EG401" s="5"/>
      <c r="EH401" s="5"/>
      <c r="EI401" s="5"/>
      <c r="EJ401" s="5"/>
      <c r="EK401" s="5"/>
      <c r="EL401" s="5"/>
      <c r="EM401" s="5"/>
      <c r="EN401" s="5"/>
      <c r="EO401" s="5"/>
      <c r="EP401" s="5"/>
      <c r="EQ401" s="5"/>
      <c r="ER401" s="5"/>
      <c r="ES401" s="5"/>
      <c r="ET401" s="5"/>
      <c r="EU401" s="5"/>
      <c r="EV401" s="5"/>
      <c r="EW401" s="5"/>
      <c r="EX401" s="5"/>
      <c r="EY401" s="5"/>
      <c r="EZ401" s="5"/>
      <c r="FA401" s="5"/>
      <c r="FB401" s="5"/>
      <c r="FC401" s="5"/>
      <c r="FD401" s="5"/>
      <c r="FE401" s="5"/>
      <c r="FF401" s="5"/>
      <c r="FG401" s="5"/>
      <c r="FH401" s="5"/>
      <c r="FI401" s="5"/>
      <c r="FJ401" s="5"/>
      <c r="FK401" s="5"/>
      <c r="FL401" s="5"/>
      <c r="FM401" s="5"/>
      <c r="FN401" s="5"/>
      <c r="FO401" s="5"/>
      <c r="FP401" s="5"/>
      <c r="FQ401" s="5"/>
      <c r="FR401" s="5"/>
      <c r="FS401" s="5"/>
      <c r="FT401" s="5"/>
      <c r="FU401" s="5"/>
      <c r="FV401" s="5"/>
      <c r="FW401" s="5"/>
      <c r="FX401" s="5"/>
      <c r="FY401" s="5"/>
      <c r="FZ401" s="5"/>
      <c r="GA401" s="5"/>
      <c r="GB401" s="5"/>
      <c r="GC401" s="5"/>
      <c r="GD401" s="5"/>
      <c r="GE401" s="5"/>
      <c r="GF401" s="5"/>
      <c r="GG401" s="5"/>
      <c r="GH401" s="5"/>
      <c r="GI401" s="5"/>
      <c r="GJ401" s="5"/>
      <c r="GK401" s="5"/>
      <c r="GL401" s="5"/>
      <c r="GM401" s="5"/>
      <c r="GN401" s="5"/>
      <c r="GO401" s="5"/>
      <c r="GP401" s="5"/>
    </row>
    <row r="402" spans="2:198" x14ac:dyDescent="0.2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c r="CW402" s="5"/>
      <c r="CX402" s="5"/>
      <c r="CY402" s="5"/>
      <c r="CZ402" s="5"/>
      <c r="DA402" s="5"/>
      <c r="DB402" s="5"/>
      <c r="DC402" s="5"/>
      <c r="DD402" s="5"/>
      <c r="DE402" s="5"/>
      <c r="DF402" s="5"/>
      <c r="DG402" s="5"/>
      <c r="DH402" s="5"/>
      <c r="DI402" s="5"/>
      <c r="DJ402" s="5"/>
      <c r="DK402" s="5"/>
      <c r="DL402" s="5"/>
      <c r="DM402" s="5"/>
      <c r="DN402" s="5"/>
      <c r="DO402" s="5"/>
      <c r="DP402" s="5"/>
      <c r="DQ402" s="5"/>
      <c r="DR402" s="5"/>
      <c r="DS402" s="5"/>
      <c r="DT402" s="5"/>
      <c r="DU402" s="5"/>
      <c r="DV402" s="5"/>
      <c r="DW402" s="5"/>
      <c r="DX402" s="5"/>
      <c r="DY402" s="5"/>
      <c r="DZ402" s="5"/>
      <c r="EA402" s="5"/>
      <c r="EB402" s="5"/>
      <c r="EC402" s="5"/>
      <c r="ED402" s="5"/>
      <c r="EE402" s="5"/>
      <c r="EF402" s="5"/>
      <c r="EG402" s="5"/>
      <c r="EH402" s="5"/>
      <c r="EI402" s="5"/>
      <c r="EJ402" s="5"/>
      <c r="EK402" s="5"/>
      <c r="EL402" s="5"/>
      <c r="EM402" s="5"/>
      <c r="EN402" s="5"/>
      <c r="EO402" s="5"/>
      <c r="EP402" s="5"/>
      <c r="EQ402" s="5"/>
      <c r="ER402" s="5"/>
      <c r="ES402" s="5"/>
      <c r="ET402" s="5"/>
      <c r="EU402" s="5"/>
      <c r="EV402" s="5"/>
      <c r="EW402" s="5"/>
      <c r="EX402" s="5"/>
      <c r="EY402" s="5"/>
      <c r="EZ402" s="5"/>
      <c r="FA402" s="5"/>
      <c r="FB402" s="5"/>
      <c r="FC402" s="5"/>
      <c r="FD402" s="5"/>
      <c r="FE402" s="5"/>
      <c r="FF402" s="5"/>
      <c r="FG402" s="5"/>
      <c r="FH402" s="5"/>
      <c r="FI402" s="5"/>
      <c r="FJ402" s="5"/>
      <c r="FK402" s="5"/>
      <c r="FL402" s="5"/>
      <c r="FM402" s="5"/>
      <c r="FN402" s="5"/>
      <c r="FO402" s="5"/>
      <c r="FP402" s="5"/>
      <c r="FQ402" s="5"/>
      <c r="FR402" s="5"/>
      <c r="FS402" s="5"/>
      <c r="FT402" s="5"/>
      <c r="FU402" s="5"/>
      <c r="FV402" s="5"/>
      <c r="FW402" s="5"/>
      <c r="FX402" s="5"/>
      <c r="FY402" s="5"/>
      <c r="FZ402" s="5"/>
      <c r="GA402" s="5"/>
      <c r="GB402" s="5"/>
      <c r="GC402" s="5"/>
      <c r="GD402" s="5"/>
      <c r="GE402" s="5"/>
      <c r="GF402" s="5"/>
      <c r="GG402" s="5"/>
      <c r="GH402" s="5"/>
      <c r="GI402" s="5"/>
      <c r="GJ402" s="5"/>
      <c r="GK402" s="5"/>
      <c r="GL402" s="5"/>
      <c r="GM402" s="5"/>
      <c r="GN402" s="5"/>
      <c r="GO402" s="5"/>
      <c r="GP402" s="5"/>
    </row>
    <row r="403" spans="2:198" x14ac:dyDescent="0.2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c r="CW403" s="5"/>
      <c r="CX403" s="5"/>
      <c r="CY403" s="5"/>
      <c r="CZ403" s="5"/>
      <c r="DA403" s="5"/>
      <c r="DB403" s="5"/>
      <c r="DC403" s="5"/>
      <c r="DD403" s="5"/>
      <c r="DE403" s="5"/>
      <c r="DF403" s="5"/>
      <c r="DG403" s="5"/>
      <c r="DH403" s="5"/>
      <c r="DI403" s="5"/>
      <c r="DJ403" s="5"/>
      <c r="DK403" s="5"/>
      <c r="DL403" s="5"/>
      <c r="DM403" s="5"/>
      <c r="DN403" s="5"/>
      <c r="DO403" s="5"/>
      <c r="DP403" s="5"/>
      <c r="DQ403" s="5"/>
      <c r="DR403" s="5"/>
      <c r="DS403" s="5"/>
      <c r="DT403" s="5"/>
      <c r="DU403" s="5"/>
      <c r="DV403" s="5"/>
      <c r="DW403" s="5"/>
      <c r="DX403" s="5"/>
      <c r="DY403" s="5"/>
      <c r="DZ403" s="5"/>
      <c r="EA403" s="5"/>
      <c r="EB403" s="5"/>
      <c r="EC403" s="5"/>
      <c r="ED403" s="5"/>
      <c r="EE403" s="5"/>
      <c r="EF403" s="5"/>
      <c r="EG403" s="5"/>
      <c r="EH403" s="5"/>
      <c r="EI403" s="5"/>
      <c r="EJ403" s="5"/>
      <c r="EK403" s="5"/>
      <c r="EL403" s="5"/>
      <c r="EM403" s="5"/>
      <c r="EN403" s="5"/>
      <c r="EO403" s="5"/>
      <c r="EP403" s="5"/>
      <c r="EQ403" s="5"/>
      <c r="ER403" s="5"/>
      <c r="ES403" s="5"/>
      <c r="ET403" s="5"/>
      <c r="EU403" s="5"/>
      <c r="EV403" s="5"/>
      <c r="EW403" s="5"/>
      <c r="EX403" s="5"/>
      <c r="EY403" s="5"/>
      <c r="EZ403" s="5"/>
      <c r="FA403" s="5"/>
      <c r="FB403" s="5"/>
      <c r="FC403" s="5"/>
      <c r="FD403" s="5"/>
      <c r="FE403" s="5"/>
      <c r="FF403" s="5"/>
      <c r="FG403" s="5"/>
      <c r="FH403" s="5"/>
      <c r="FI403" s="5"/>
      <c r="FJ403" s="5"/>
      <c r="FK403" s="5"/>
      <c r="FL403" s="5"/>
      <c r="FM403" s="5"/>
      <c r="FN403" s="5"/>
      <c r="FO403" s="5"/>
      <c r="FP403" s="5"/>
      <c r="FQ403" s="5"/>
      <c r="FR403" s="5"/>
      <c r="FS403" s="5"/>
      <c r="FT403" s="5"/>
      <c r="FU403" s="5"/>
      <c r="FV403" s="5"/>
      <c r="FW403" s="5"/>
      <c r="FX403" s="5"/>
      <c r="FY403" s="5"/>
      <c r="FZ403" s="5"/>
      <c r="GA403" s="5"/>
      <c r="GB403" s="5"/>
      <c r="GC403" s="5"/>
      <c r="GD403" s="5"/>
      <c r="GE403" s="5"/>
      <c r="GF403" s="5"/>
      <c r="GG403" s="5"/>
      <c r="GH403" s="5"/>
      <c r="GI403" s="5"/>
      <c r="GJ403" s="5"/>
      <c r="GK403" s="5"/>
      <c r="GL403" s="5"/>
      <c r="GM403" s="5"/>
      <c r="GN403" s="5"/>
      <c r="GO403" s="5"/>
      <c r="GP403" s="5"/>
    </row>
    <row r="404" spans="2:198" x14ac:dyDescent="0.2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c r="CW404" s="5"/>
      <c r="CX404" s="5"/>
      <c r="CY404" s="5"/>
      <c r="CZ404" s="5"/>
      <c r="DA404" s="5"/>
      <c r="DB404" s="5"/>
      <c r="DC404" s="5"/>
      <c r="DD404" s="5"/>
      <c r="DE404" s="5"/>
      <c r="DF404" s="5"/>
      <c r="DG404" s="5"/>
      <c r="DH404" s="5"/>
      <c r="DI404" s="5"/>
      <c r="DJ404" s="5"/>
      <c r="DK404" s="5"/>
      <c r="DL404" s="5"/>
      <c r="DM404" s="5"/>
      <c r="DN404" s="5"/>
      <c r="DO404" s="5"/>
      <c r="DP404" s="5"/>
      <c r="DQ404" s="5"/>
      <c r="DR404" s="5"/>
      <c r="DS404" s="5"/>
      <c r="DT404" s="5"/>
      <c r="DU404" s="5"/>
      <c r="DV404" s="5"/>
      <c r="DW404" s="5"/>
      <c r="DX404" s="5"/>
      <c r="DY404" s="5"/>
      <c r="DZ404" s="5"/>
      <c r="EA404" s="5"/>
      <c r="EB404" s="5"/>
      <c r="EC404" s="5"/>
      <c r="ED404" s="5"/>
      <c r="EE404" s="5"/>
      <c r="EF404" s="5"/>
      <c r="EG404" s="5"/>
      <c r="EH404" s="5"/>
      <c r="EI404" s="5"/>
      <c r="EJ404" s="5"/>
      <c r="EK404" s="5"/>
      <c r="EL404" s="5"/>
      <c r="EM404" s="5"/>
      <c r="EN404" s="5"/>
      <c r="EO404" s="5"/>
      <c r="EP404" s="5"/>
      <c r="EQ404" s="5"/>
      <c r="ER404" s="5"/>
      <c r="ES404" s="5"/>
      <c r="ET404" s="5"/>
      <c r="EU404" s="5"/>
      <c r="EV404" s="5"/>
      <c r="EW404" s="5"/>
      <c r="EX404" s="5"/>
      <c r="EY404" s="5"/>
      <c r="EZ404" s="5"/>
      <c r="FA404" s="5"/>
      <c r="FB404" s="5"/>
      <c r="FC404" s="5"/>
      <c r="FD404" s="5"/>
      <c r="FE404" s="5"/>
      <c r="FF404" s="5"/>
      <c r="FG404" s="5"/>
      <c r="FH404" s="5"/>
      <c r="FI404" s="5"/>
      <c r="FJ404" s="5"/>
      <c r="FK404" s="5"/>
      <c r="FL404" s="5"/>
      <c r="FM404" s="5"/>
      <c r="FN404" s="5"/>
      <c r="FO404" s="5"/>
      <c r="FP404" s="5"/>
      <c r="FQ404" s="5"/>
      <c r="FR404" s="5"/>
      <c r="FS404" s="5"/>
      <c r="FT404" s="5"/>
      <c r="FU404" s="5"/>
      <c r="FV404" s="5"/>
      <c r="FW404" s="5"/>
      <c r="FX404" s="5"/>
      <c r="FY404" s="5"/>
      <c r="FZ404" s="5"/>
      <c r="GA404" s="5"/>
      <c r="GB404" s="5"/>
      <c r="GC404" s="5"/>
      <c r="GD404" s="5"/>
      <c r="GE404" s="5"/>
      <c r="GF404" s="5"/>
      <c r="GG404" s="5"/>
      <c r="GH404" s="5"/>
      <c r="GI404" s="5"/>
      <c r="GJ404" s="5"/>
      <c r="GK404" s="5"/>
      <c r="GL404" s="5"/>
      <c r="GM404" s="5"/>
      <c r="GN404" s="5"/>
      <c r="GO404" s="5"/>
      <c r="GP404" s="5"/>
    </row>
    <row r="405" spans="2:198" x14ac:dyDescent="0.2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c r="CW405" s="5"/>
      <c r="CX405" s="5"/>
      <c r="CY405" s="5"/>
      <c r="CZ405" s="5"/>
      <c r="DA405" s="5"/>
      <c r="DB405" s="5"/>
      <c r="DC405" s="5"/>
      <c r="DD405" s="5"/>
      <c r="DE405" s="5"/>
      <c r="DF405" s="5"/>
      <c r="DG405" s="5"/>
      <c r="DH405" s="5"/>
      <c r="DI405" s="5"/>
      <c r="DJ405" s="5"/>
      <c r="DK405" s="5"/>
      <c r="DL405" s="5"/>
      <c r="DM405" s="5"/>
      <c r="DN405" s="5"/>
      <c r="DO405" s="5"/>
      <c r="DP405" s="5"/>
      <c r="DQ405" s="5"/>
      <c r="DR405" s="5"/>
      <c r="DS405" s="5"/>
      <c r="DT405" s="5"/>
      <c r="DU405" s="5"/>
      <c r="DV405" s="5"/>
      <c r="DW405" s="5"/>
      <c r="DX405" s="5"/>
      <c r="DY405" s="5"/>
      <c r="DZ405" s="5"/>
      <c r="EA405" s="5"/>
      <c r="EB405" s="5"/>
      <c r="EC405" s="5"/>
      <c r="ED405" s="5"/>
      <c r="EE405" s="5"/>
      <c r="EF405" s="5"/>
      <c r="EG405" s="5"/>
      <c r="EH405" s="5"/>
      <c r="EI405" s="5"/>
      <c r="EJ405" s="5"/>
      <c r="EK405" s="5"/>
      <c r="EL405" s="5"/>
      <c r="EM405" s="5"/>
      <c r="EN405" s="5"/>
      <c r="EO405" s="5"/>
      <c r="EP405" s="5"/>
      <c r="EQ405" s="5"/>
      <c r="ER405" s="5"/>
      <c r="ES405" s="5"/>
      <c r="ET405" s="5"/>
      <c r="EU405" s="5"/>
      <c r="EV405" s="5"/>
      <c r="EW405" s="5"/>
      <c r="EX405" s="5"/>
      <c r="EY405" s="5"/>
      <c r="EZ405" s="5"/>
      <c r="FA405" s="5"/>
      <c r="FB405" s="5"/>
      <c r="FC405" s="5"/>
      <c r="FD405" s="5"/>
      <c r="FE405" s="5"/>
      <c r="FF405" s="5"/>
      <c r="FG405" s="5"/>
      <c r="FH405" s="5"/>
      <c r="FI405" s="5"/>
      <c r="FJ405" s="5"/>
      <c r="FK405" s="5"/>
      <c r="FL405" s="5"/>
      <c r="FM405" s="5"/>
      <c r="FN405" s="5"/>
      <c r="FO405" s="5"/>
      <c r="FP405" s="5"/>
      <c r="FQ405" s="5"/>
      <c r="FR405" s="5"/>
      <c r="FS405" s="5"/>
      <c r="FT405" s="5"/>
      <c r="FU405" s="5"/>
      <c r="FV405" s="5"/>
      <c r="FW405" s="5"/>
      <c r="FX405" s="5"/>
      <c r="FY405" s="5"/>
      <c r="FZ405" s="5"/>
      <c r="GA405" s="5"/>
      <c r="GB405" s="5"/>
      <c r="GC405" s="5"/>
      <c r="GD405" s="5"/>
      <c r="GE405" s="5"/>
      <c r="GF405" s="5"/>
      <c r="GG405" s="5"/>
      <c r="GH405" s="5"/>
      <c r="GI405" s="5"/>
      <c r="GJ405" s="5"/>
      <c r="GK405" s="5"/>
      <c r="GL405" s="5"/>
      <c r="GM405" s="5"/>
      <c r="GN405" s="5"/>
      <c r="GO405" s="5"/>
      <c r="GP405" s="5"/>
    </row>
    <row r="406" spans="2:198" x14ac:dyDescent="0.2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c r="DT406" s="5"/>
      <c r="DU406" s="5"/>
      <c r="DV406" s="5"/>
      <c r="DW406" s="5"/>
      <c r="DX406" s="5"/>
      <c r="DY406" s="5"/>
      <c r="DZ406" s="5"/>
      <c r="EA406" s="5"/>
      <c r="EB406" s="5"/>
      <c r="EC406" s="5"/>
      <c r="ED406" s="5"/>
      <c r="EE406" s="5"/>
      <c r="EF406" s="5"/>
      <c r="EG406" s="5"/>
      <c r="EH406" s="5"/>
      <c r="EI406" s="5"/>
      <c r="EJ406" s="5"/>
      <c r="EK406" s="5"/>
      <c r="EL406" s="5"/>
      <c r="EM406" s="5"/>
      <c r="EN406" s="5"/>
      <c r="EO406" s="5"/>
      <c r="EP406" s="5"/>
      <c r="EQ406" s="5"/>
      <c r="ER406" s="5"/>
      <c r="ES406" s="5"/>
      <c r="ET406" s="5"/>
      <c r="EU406" s="5"/>
      <c r="EV406" s="5"/>
      <c r="EW406" s="5"/>
      <c r="EX406" s="5"/>
      <c r="EY406" s="5"/>
      <c r="EZ406" s="5"/>
      <c r="FA406" s="5"/>
      <c r="FB406" s="5"/>
      <c r="FC406" s="5"/>
      <c r="FD406" s="5"/>
      <c r="FE406" s="5"/>
      <c r="FF406" s="5"/>
      <c r="FG406" s="5"/>
      <c r="FH406" s="5"/>
      <c r="FI406" s="5"/>
      <c r="FJ406" s="5"/>
      <c r="FK406" s="5"/>
      <c r="FL406" s="5"/>
      <c r="FM406" s="5"/>
      <c r="FN406" s="5"/>
      <c r="FO406" s="5"/>
      <c r="FP406" s="5"/>
      <c r="FQ406" s="5"/>
      <c r="FR406" s="5"/>
      <c r="FS406" s="5"/>
      <c r="FT406" s="5"/>
      <c r="FU406" s="5"/>
      <c r="FV406" s="5"/>
      <c r="FW406" s="5"/>
      <c r="FX406" s="5"/>
      <c r="FY406" s="5"/>
      <c r="FZ406" s="5"/>
      <c r="GA406" s="5"/>
      <c r="GB406" s="5"/>
      <c r="GC406" s="5"/>
      <c r="GD406" s="5"/>
      <c r="GE406" s="5"/>
      <c r="GF406" s="5"/>
      <c r="GG406" s="5"/>
      <c r="GH406" s="5"/>
      <c r="GI406" s="5"/>
      <c r="GJ406" s="5"/>
      <c r="GK406" s="5"/>
      <c r="GL406" s="5"/>
      <c r="GM406" s="5"/>
      <c r="GN406" s="5"/>
      <c r="GO406" s="5"/>
      <c r="GP406" s="5"/>
    </row>
    <row r="407" spans="2:198" x14ac:dyDescent="0.2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c r="CW407" s="5"/>
      <c r="CX407" s="5"/>
      <c r="CY407" s="5"/>
      <c r="CZ407" s="5"/>
      <c r="DA407" s="5"/>
      <c r="DB407" s="5"/>
      <c r="DC407" s="5"/>
      <c r="DD407" s="5"/>
      <c r="DE407" s="5"/>
      <c r="DF407" s="5"/>
      <c r="DG407" s="5"/>
      <c r="DH407" s="5"/>
      <c r="DI407" s="5"/>
      <c r="DJ407" s="5"/>
      <c r="DK407" s="5"/>
      <c r="DL407" s="5"/>
      <c r="DM407" s="5"/>
      <c r="DN407" s="5"/>
      <c r="DO407" s="5"/>
      <c r="DP407" s="5"/>
      <c r="DQ407" s="5"/>
      <c r="DR407" s="5"/>
      <c r="DS407" s="5"/>
      <c r="DT407" s="5"/>
      <c r="DU407" s="5"/>
      <c r="DV407" s="5"/>
      <c r="DW407" s="5"/>
      <c r="DX407" s="5"/>
      <c r="DY407" s="5"/>
      <c r="DZ407" s="5"/>
      <c r="EA407" s="5"/>
      <c r="EB407" s="5"/>
      <c r="EC407" s="5"/>
      <c r="ED407" s="5"/>
      <c r="EE407" s="5"/>
      <c r="EF407" s="5"/>
      <c r="EG407" s="5"/>
      <c r="EH407" s="5"/>
      <c r="EI407" s="5"/>
      <c r="EJ407" s="5"/>
      <c r="EK407" s="5"/>
      <c r="EL407" s="5"/>
      <c r="EM407" s="5"/>
      <c r="EN407" s="5"/>
      <c r="EO407" s="5"/>
      <c r="EP407" s="5"/>
      <c r="EQ407" s="5"/>
      <c r="ER407" s="5"/>
      <c r="ES407" s="5"/>
      <c r="ET407" s="5"/>
      <c r="EU407" s="5"/>
      <c r="EV407" s="5"/>
      <c r="EW407" s="5"/>
      <c r="EX407" s="5"/>
      <c r="EY407" s="5"/>
      <c r="EZ407" s="5"/>
      <c r="FA407" s="5"/>
      <c r="FB407" s="5"/>
      <c r="FC407" s="5"/>
      <c r="FD407" s="5"/>
      <c r="FE407" s="5"/>
      <c r="FF407" s="5"/>
      <c r="FG407" s="5"/>
      <c r="FH407" s="5"/>
      <c r="FI407" s="5"/>
      <c r="FJ407" s="5"/>
      <c r="FK407" s="5"/>
      <c r="FL407" s="5"/>
      <c r="FM407" s="5"/>
      <c r="FN407" s="5"/>
      <c r="FO407" s="5"/>
      <c r="FP407" s="5"/>
      <c r="FQ407" s="5"/>
      <c r="FR407" s="5"/>
      <c r="FS407" s="5"/>
      <c r="FT407" s="5"/>
      <c r="FU407" s="5"/>
      <c r="FV407" s="5"/>
      <c r="FW407" s="5"/>
      <c r="FX407" s="5"/>
      <c r="FY407" s="5"/>
      <c r="FZ407" s="5"/>
      <c r="GA407" s="5"/>
      <c r="GB407" s="5"/>
      <c r="GC407" s="5"/>
      <c r="GD407" s="5"/>
      <c r="GE407" s="5"/>
      <c r="GF407" s="5"/>
      <c r="GG407" s="5"/>
      <c r="GH407" s="5"/>
      <c r="GI407" s="5"/>
      <c r="GJ407" s="5"/>
      <c r="GK407" s="5"/>
      <c r="GL407" s="5"/>
      <c r="GM407" s="5"/>
      <c r="GN407" s="5"/>
      <c r="GO407" s="5"/>
      <c r="GP407" s="5"/>
    </row>
    <row r="408" spans="2:198" x14ac:dyDescent="0.2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c r="CW408" s="5"/>
      <c r="CX408" s="5"/>
      <c r="CY408" s="5"/>
      <c r="CZ408" s="5"/>
      <c r="DA408" s="5"/>
      <c r="DB408" s="5"/>
      <c r="DC408" s="5"/>
      <c r="DD408" s="5"/>
      <c r="DE408" s="5"/>
      <c r="DF408" s="5"/>
      <c r="DG408" s="5"/>
      <c r="DH408" s="5"/>
      <c r="DI408" s="5"/>
      <c r="DJ408" s="5"/>
      <c r="DK408" s="5"/>
      <c r="DL408" s="5"/>
      <c r="DM408" s="5"/>
      <c r="DN408" s="5"/>
      <c r="DO408" s="5"/>
      <c r="DP408" s="5"/>
      <c r="DQ408" s="5"/>
      <c r="DR408" s="5"/>
      <c r="DS408" s="5"/>
      <c r="DT408" s="5"/>
      <c r="DU408" s="5"/>
      <c r="DV408" s="5"/>
      <c r="DW408" s="5"/>
      <c r="DX408" s="5"/>
      <c r="DY408" s="5"/>
      <c r="DZ408" s="5"/>
      <c r="EA408" s="5"/>
      <c r="EB408" s="5"/>
      <c r="EC408" s="5"/>
      <c r="ED408" s="5"/>
      <c r="EE408" s="5"/>
      <c r="EF408" s="5"/>
      <c r="EG408" s="5"/>
      <c r="EH408" s="5"/>
      <c r="EI408" s="5"/>
      <c r="EJ408" s="5"/>
      <c r="EK408" s="5"/>
      <c r="EL408" s="5"/>
      <c r="EM408" s="5"/>
      <c r="EN408" s="5"/>
      <c r="EO408" s="5"/>
      <c r="EP408" s="5"/>
      <c r="EQ408" s="5"/>
      <c r="ER408" s="5"/>
      <c r="ES408" s="5"/>
      <c r="ET408" s="5"/>
      <c r="EU408" s="5"/>
      <c r="EV408" s="5"/>
      <c r="EW408" s="5"/>
      <c r="EX408" s="5"/>
      <c r="EY408" s="5"/>
      <c r="EZ408" s="5"/>
      <c r="FA408" s="5"/>
      <c r="FB408" s="5"/>
      <c r="FC408" s="5"/>
      <c r="FD408" s="5"/>
      <c r="FE408" s="5"/>
      <c r="FF408" s="5"/>
      <c r="FG408" s="5"/>
      <c r="FH408" s="5"/>
      <c r="FI408" s="5"/>
      <c r="FJ408" s="5"/>
      <c r="FK408" s="5"/>
      <c r="FL408" s="5"/>
      <c r="FM408" s="5"/>
      <c r="FN408" s="5"/>
      <c r="FO408" s="5"/>
      <c r="FP408" s="5"/>
      <c r="FQ408" s="5"/>
      <c r="FR408" s="5"/>
      <c r="FS408" s="5"/>
      <c r="FT408" s="5"/>
      <c r="FU408" s="5"/>
      <c r="FV408" s="5"/>
      <c r="FW408" s="5"/>
      <c r="FX408" s="5"/>
      <c r="FY408" s="5"/>
      <c r="FZ408" s="5"/>
      <c r="GA408" s="5"/>
      <c r="GB408" s="5"/>
      <c r="GC408" s="5"/>
      <c r="GD408" s="5"/>
      <c r="GE408" s="5"/>
      <c r="GF408" s="5"/>
      <c r="GG408" s="5"/>
      <c r="GH408" s="5"/>
      <c r="GI408" s="5"/>
      <c r="GJ408" s="5"/>
      <c r="GK408" s="5"/>
      <c r="GL408" s="5"/>
      <c r="GM408" s="5"/>
      <c r="GN408" s="5"/>
      <c r="GO408" s="5"/>
      <c r="GP408" s="5"/>
    </row>
    <row r="409" spans="2:198" x14ac:dyDescent="0.2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c r="CW409" s="5"/>
      <c r="CX409" s="5"/>
      <c r="CY409" s="5"/>
      <c r="CZ409" s="5"/>
      <c r="DA409" s="5"/>
      <c r="DB409" s="5"/>
      <c r="DC409" s="5"/>
      <c r="DD409" s="5"/>
      <c r="DE409" s="5"/>
      <c r="DF409" s="5"/>
      <c r="DG409" s="5"/>
      <c r="DH409" s="5"/>
      <c r="DI409" s="5"/>
      <c r="DJ409" s="5"/>
      <c r="DK409" s="5"/>
      <c r="DL409" s="5"/>
      <c r="DM409" s="5"/>
      <c r="DN409" s="5"/>
      <c r="DO409" s="5"/>
      <c r="DP409" s="5"/>
      <c r="DQ409" s="5"/>
      <c r="DR409" s="5"/>
      <c r="DS409" s="5"/>
      <c r="DT409" s="5"/>
      <c r="DU409" s="5"/>
      <c r="DV409" s="5"/>
      <c r="DW409" s="5"/>
      <c r="DX409" s="5"/>
      <c r="DY409" s="5"/>
      <c r="DZ409" s="5"/>
      <c r="EA409" s="5"/>
      <c r="EB409" s="5"/>
      <c r="EC409" s="5"/>
      <c r="ED409" s="5"/>
      <c r="EE409" s="5"/>
      <c r="EF409" s="5"/>
      <c r="EG409" s="5"/>
      <c r="EH409" s="5"/>
      <c r="EI409" s="5"/>
      <c r="EJ409" s="5"/>
      <c r="EK409" s="5"/>
      <c r="EL409" s="5"/>
      <c r="EM409" s="5"/>
      <c r="EN409" s="5"/>
      <c r="EO409" s="5"/>
      <c r="EP409" s="5"/>
      <c r="EQ409" s="5"/>
      <c r="ER409" s="5"/>
      <c r="ES409" s="5"/>
      <c r="ET409" s="5"/>
      <c r="EU409" s="5"/>
      <c r="EV409" s="5"/>
      <c r="EW409" s="5"/>
      <c r="EX409" s="5"/>
      <c r="EY409" s="5"/>
      <c r="EZ409" s="5"/>
      <c r="FA409" s="5"/>
      <c r="FB409" s="5"/>
      <c r="FC409" s="5"/>
      <c r="FD409" s="5"/>
      <c r="FE409" s="5"/>
      <c r="FF409" s="5"/>
      <c r="FG409" s="5"/>
      <c r="FH409" s="5"/>
      <c r="FI409" s="5"/>
      <c r="FJ409" s="5"/>
      <c r="FK409" s="5"/>
      <c r="FL409" s="5"/>
      <c r="FM409" s="5"/>
      <c r="FN409" s="5"/>
      <c r="FO409" s="5"/>
      <c r="FP409" s="5"/>
      <c r="FQ409" s="5"/>
      <c r="FR409" s="5"/>
      <c r="FS409" s="5"/>
      <c r="FT409" s="5"/>
      <c r="FU409" s="5"/>
      <c r="FV409" s="5"/>
      <c r="FW409" s="5"/>
      <c r="FX409" s="5"/>
      <c r="FY409" s="5"/>
      <c r="FZ409" s="5"/>
      <c r="GA409" s="5"/>
      <c r="GB409" s="5"/>
      <c r="GC409" s="5"/>
      <c r="GD409" s="5"/>
      <c r="GE409" s="5"/>
      <c r="GF409" s="5"/>
      <c r="GG409" s="5"/>
      <c r="GH409" s="5"/>
      <c r="GI409" s="5"/>
      <c r="GJ409" s="5"/>
      <c r="GK409" s="5"/>
      <c r="GL409" s="5"/>
      <c r="GM409" s="5"/>
      <c r="GN409" s="5"/>
      <c r="GO409" s="5"/>
      <c r="GP409" s="5"/>
    </row>
    <row r="410" spans="2:198" x14ac:dyDescent="0.2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c r="CW410" s="5"/>
      <c r="CX410" s="5"/>
      <c r="CY410" s="5"/>
      <c r="CZ410" s="5"/>
      <c r="DA410" s="5"/>
      <c r="DB410" s="5"/>
      <c r="DC410" s="5"/>
      <c r="DD410" s="5"/>
      <c r="DE410" s="5"/>
      <c r="DF410" s="5"/>
      <c r="DG410" s="5"/>
      <c r="DH410" s="5"/>
      <c r="DI410" s="5"/>
      <c r="DJ410" s="5"/>
      <c r="DK410" s="5"/>
      <c r="DL410" s="5"/>
      <c r="DM410" s="5"/>
      <c r="DN410" s="5"/>
      <c r="DO410" s="5"/>
      <c r="DP410" s="5"/>
      <c r="DQ410" s="5"/>
      <c r="DR410" s="5"/>
      <c r="DS410" s="5"/>
      <c r="DT410" s="5"/>
      <c r="DU410" s="5"/>
      <c r="DV410" s="5"/>
      <c r="DW410" s="5"/>
      <c r="DX410" s="5"/>
      <c r="DY410" s="5"/>
      <c r="DZ410" s="5"/>
      <c r="EA410" s="5"/>
      <c r="EB410" s="5"/>
      <c r="EC410" s="5"/>
      <c r="ED410" s="5"/>
      <c r="EE410" s="5"/>
      <c r="EF410" s="5"/>
      <c r="EG410" s="5"/>
      <c r="EH410" s="5"/>
      <c r="EI410" s="5"/>
      <c r="EJ410" s="5"/>
      <c r="EK410" s="5"/>
      <c r="EL410" s="5"/>
      <c r="EM410" s="5"/>
      <c r="EN410" s="5"/>
      <c r="EO410" s="5"/>
      <c r="EP410" s="5"/>
      <c r="EQ410" s="5"/>
      <c r="ER410" s="5"/>
      <c r="ES410" s="5"/>
      <c r="ET410" s="5"/>
      <c r="EU410" s="5"/>
      <c r="EV410" s="5"/>
      <c r="EW410" s="5"/>
      <c r="EX410" s="5"/>
      <c r="EY410" s="5"/>
      <c r="EZ410" s="5"/>
      <c r="FA410" s="5"/>
      <c r="FB410" s="5"/>
      <c r="FC410" s="5"/>
      <c r="FD410" s="5"/>
      <c r="FE410" s="5"/>
      <c r="FF410" s="5"/>
      <c r="FG410" s="5"/>
      <c r="FH410" s="5"/>
      <c r="FI410" s="5"/>
      <c r="FJ410" s="5"/>
      <c r="FK410" s="5"/>
      <c r="FL410" s="5"/>
      <c r="FM410" s="5"/>
      <c r="FN410" s="5"/>
      <c r="FO410" s="5"/>
      <c r="FP410" s="5"/>
      <c r="FQ410" s="5"/>
      <c r="FR410" s="5"/>
      <c r="FS410" s="5"/>
      <c r="FT410" s="5"/>
      <c r="FU410" s="5"/>
      <c r="FV410" s="5"/>
      <c r="FW410" s="5"/>
      <c r="FX410" s="5"/>
      <c r="FY410" s="5"/>
      <c r="FZ410" s="5"/>
      <c r="GA410" s="5"/>
      <c r="GB410" s="5"/>
      <c r="GC410" s="5"/>
      <c r="GD410" s="5"/>
      <c r="GE410" s="5"/>
      <c r="GF410" s="5"/>
      <c r="GG410" s="5"/>
      <c r="GH410" s="5"/>
      <c r="GI410" s="5"/>
      <c r="GJ410" s="5"/>
      <c r="GK410" s="5"/>
      <c r="GL410" s="5"/>
      <c r="GM410" s="5"/>
      <c r="GN410" s="5"/>
      <c r="GO410" s="5"/>
      <c r="GP410" s="5"/>
    </row>
    <row r="411" spans="2:198" x14ac:dyDescent="0.2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c r="CW411" s="5"/>
      <c r="CX411" s="5"/>
      <c r="CY411" s="5"/>
      <c r="CZ411" s="5"/>
      <c r="DA411" s="5"/>
      <c r="DB411" s="5"/>
      <c r="DC411" s="5"/>
      <c r="DD411" s="5"/>
      <c r="DE411" s="5"/>
      <c r="DF411" s="5"/>
      <c r="DG411" s="5"/>
      <c r="DH411" s="5"/>
      <c r="DI411" s="5"/>
      <c r="DJ411" s="5"/>
      <c r="DK411" s="5"/>
      <c r="DL411" s="5"/>
      <c r="DM411" s="5"/>
      <c r="DN411" s="5"/>
      <c r="DO411" s="5"/>
      <c r="DP411" s="5"/>
      <c r="DQ411" s="5"/>
      <c r="DR411" s="5"/>
      <c r="DS411" s="5"/>
      <c r="DT411" s="5"/>
      <c r="DU411" s="5"/>
      <c r="DV411" s="5"/>
      <c r="DW411" s="5"/>
      <c r="DX411" s="5"/>
      <c r="DY411" s="5"/>
      <c r="DZ411" s="5"/>
      <c r="EA411" s="5"/>
      <c r="EB411" s="5"/>
      <c r="EC411" s="5"/>
      <c r="ED411" s="5"/>
      <c r="EE411" s="5"/>
      <c r="EF411" s="5"/>
      <c r="EG411" s="5"/>
      <c r="EH411" s="5"/>
      <c r="EI411" s="5"/>
      <c r="EJ411" s="5"/>
      <c r="EK411" s="5"/>
      <c r="EL411" s="5"/>
      <c r="EM411" s="5"/>
      <c r="EN411" s="5"/>
      <c r="EO411" s="5"/>
      <c r="EP411" s="5"/>
      <c r="EQ411" s="5"/>
      <c r="ER411" s="5"/>
      <c r="ES411" s="5"/>
      <c r="ET411" s="5"/>
      <c r="EU411" s="5"/>
      <c r="EV411" s="5"/>
      <c r="EW411" s="5"/>
      <c r="EX411" s="5"/>
      <c r="EY411" s="5"/>
      <c r="EZ411" s="5"/>
      <c r="FA411" s="5"/>
      <c r="FB411" s="5"/>
      <c r="FC411" s="5"/>
      <c r="FD411" s="5"/>
      <c r="FE411" s="5"/>
      <c r="FF411" s="5"/>
      <c r="FG411" s="5"/>
      <c r="FH411" s="5"/>
      <c r="FI411" s="5"/>
      <c r="FJ411" s="5"/>
      <c r="FK411" s="5"/>
      <c r="FL411" s="5"/>
      <c r="FM411" s="5"/>
      <c r="FN411" s="5"/>
      <c r="FO411" s="5"/>
      <c r="FP411" s="5"/>
      <c r="FQ411" s="5"/>
      <c r="FR411" s="5"/>
      <c r="FS411" s="5"/>
      <c r="FT411" s="5"/>
      <c r="FU411" s="5"/>
      <c r="FV411" s="5"/>
      <c r="FW411" s="5"/>
      <c r="FX411" s="5"/>
      <c r="FY411" s="5"/>
      <c r="FZ411" s="5"/>
      <c r="GA411" s="5"/>
      <c r="GB411" s="5"/>
      <c r="GC411" s="5"/>
      <c r="GD411" s="5"/>
      <c r="GE411" s="5"/>
      <c r="GF411" s="5"/>
      <c r="GG411" s="5"/>
      <c r="GH411" s="5"/>
      <c r="GI411" s="5"/>
      <c r="GJ411" s="5"/>
      <c r="GK411" s="5"/>
      <c r="GL411" s="5"/>
      <c r="GM411" s="5"/>
      <c r="GN411" s="5"/>
      <c r="GO411" s="5"/>
      <c r="GP411" s="5"/>
    </row>
    <row r="412" spans="2:198" x14ac:dyDescent="0.2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c r="CW412" s="5"/>
      <c r="CX412" s="5"/>
      <c r="CY412" s="5"/>
      <c r="CZ412" s="5"/>
      <c r="DA412" s="5"/>
      <c r="DB412" s="5"/>
      <c r="DC412" s="5"/>
      <c r="DD412" s="5"/>
      <c r="DE412" s="5"/>
      <c r="DF412" s="5"/>
      <c r="DG412" s="5"/>
      <c r="DH412" s="5"/>
      <c r="DI412" s="5"/>
      <c r="DJ412" s="5"/>
      <c r="DK412" s="5"/>
      <c r="DL412" s="5"/>
      <c r="DM412" s="5"/>
      <c r="DN412" s="5"/>
      <c r="DO412" s="5"/>
      <c r="DP412" s="5"/>
      <c r="DQ412" s="5"/>
      <c r="DR412" s="5"/>
      <c r="DS412" s="5"/>
      <c r="DT412" s="5"/>
      <c r="DU412" s="5"/>
      <c r="DV412" s="5"/>
      <c r="DW412" s="5"/>
      <c r="DX412" s="5"/>
      <c r="DY412" s="5"/>
      <c r="DZ412" s="5"/>
      <c r="EA412" s="5"/>
      <c r="EB412" s="5"/>
      <c r="EC412" s="5"/>
      <c r="ED412" s="5"/>
      <c r="EE412" s="5"/>
      <c r="EF412" s="5"/>
      <c r="EG412" s="5"/>
      <c r="EH412" s="5"/>
      <c r="EI412" s="5"/>
      <c r="EJ412" s="5"/>
      <c r="EK412" s="5"/>
      <c r="EL412" s="5"/>
      <c r="EM412" s="5"/>
      <c r="EN412" s="5"/>
      <c r="EO412" s="5"/>
      <c r="EP412" s="5"/>
      <c r="EQ412" s="5"/>
      <c r="ER412" s="5"/>
      <c r="ES412" s="5"/>
      <c r="ET412" s="5"/>
      <c r="EU412" s="5"/>
      <c r="EV412" s="5"/>
      <c r="EW412" s="5"/>
      <c r="EX412" s="5"/>
      <c r="EY412" s="5"/>
      <c r="EZ412" s="5"/>
      <c r="FA412" s="5"/>
      <c r="FB412" s="5"/>
      <c r="FC412" s="5"/>
      <c r="FD412" s="5"/>
      <c r="FE412" s="5"/>
      <c r="FF412" s="5"/>
      <c r="FG412" s="5"/>
      <c r="FH412" s="5"/>
      <c r="FI412" s="5"/>
      <c r="FJ412" s="5"/>
      <c r="FK412" s="5"/>
      <c r="FL412" s="5"/>
      <c r="FM412" s="5"/>
      <c r="FN412" s="5"/>
      <c r="FO412" s="5"/>
      <c r="FP412" s="5"/>
      <c r="FQ412" s="5"/>
      <c r="FR412" s="5"/>
      <c r="FS412" s="5"/>
      <c r="FT412" s="5"/>
      <c r="FU412" s="5"/>
      <c r="FV412" s="5"/>
      <c r="FW412" s="5"/>
      <c r="FX412" s="5"/>
      <c r="FY412" s="5"/>
      <c r="FZ412" s="5"/>
      <c r="GA412" s="5"/>
      <c r="GB412" s="5"/>
      <c r="GC412" s="5"/>
      <c r="GD412" s="5"/>
      <c r="GE412" s="5"/>
      <c r="GF412" s="5"/>
      <c r="GG412" s="5"/>
      <c r="GH412" s="5"/>
      <c r="GI412" s="5"/>
      <c r="GJ412" s="5"/>
      <c r="GK412" s="5"/>
      <c r="GL412" s="5"/>
      <c r="GM412" s="5"/>
      <c r="GN412" s="5"/>
      <c r="GO412" s="5"/>
      <c r="GP412" s="5"/>
    </row>
    <row r="413" spans="2:198" x14ac:dyDescent="0.2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c r="CW413" s="5"/>
      <c r="CX413" s="5"/>
      <c r="CY413" s="5"/>
      <c r="CZ413" s="5"/>
      <c r="DA413" s="5"/>
      <c r="DB413" s="5"/>
      <c r="DC413" s="5"/>
      <c r="DD413" s="5"/>
      <c r="DE413" s="5"/>
      <c r="DF413" s="5"/>
      <c r="DG413" s="5"/>
      <c r="DH413" s="5"/>
      <c r="DI413" s="5"/>
      <c r="DJ413" s="5"/>
      <c r="DK413" s="5"/>
      <c r="DL413" s="5"/>
      <c r="DM413" s="5"/>
      <c r="DN413" s="5"/>
      <c r="DO413" s="5"/>
      <c r="DP413" s="5"/>
      <c r="DQ413" s="5"/>
      <c r="DR413" s="5"/>
      <c r="DS413" s="5"/>
      <c r="DT413" s="5"/>
      <c r="DU413" s="5"/>
      <c r="DV413" s="5"/>
      <c r="DW413" s="5"/>
      <c r="DX413" s="5"/>
      <c r="DY413" s="5"/>
      <c r="DZ413" s="5"/>
      <c r="EA413" s="5"/>
      <c r="EB413" s="5"/>
      <c r="EC413" s="5"/>
      <c r="ED413" s="5"/>
      <c r="EE413" s="5"/>
      <c r="EF413" s="5"/>
      <c r="EG413" s="5"/>
      <c r="EH413" s="5"/>
      <c r="EI413" s="5"/>
      <c r="EJ413" s="5"/>
      <c r="EK413" s="5"/>
      <c r="EL413" s="5"/>
      <c r="EM413" s="5"/>
      <c r="EN413" s="5"/>
      <c r="EO413" s="5"/>
      <c r="EP413" s="5"/>
      <c r="EQ413" s="5"/>
      <c r="ER413" s="5"/>
      <c r="ES413" s="5"/>
      <c r="ET413" s="5"/>
      <c r="EU413" s="5"/>
      <c r="EV413" s="5"/>
      <c r="EW413" s="5"/>
      <c r="EX413" s="5"/>
      <c r="EY413" s="5"/>
      <c r="EZ413" s="5"/>
      <c r="FA413" s="5"/>
      <c r="FB413" s="5"/>
      <c r="FC413" s="5"/>
      <c r="FD413" s="5"/>
      <c r="FE413" s="5"/>
      <c r="FF413" s="5"/>
      <c r="FG413" s="5"/>
      <c r="FH413" s="5"/>
      <c r="FI413" s="5"/>
      <c r="FJ413" s="5"/>
      <c r="FK413" s="5"/>
      <c r="FL413" s="5"/>
      <c r="FM413" s="5"/>
      <c r="FN413" s="5"/>
      <c r="FO413" s="5"/>
      <c r="FP413" s="5"/>
      <c r="FQ413" s="5"/>
      <c r="FR413" s="5"/>
      <c r="FS413" s="5"/>
      <c r="FT413" s="5"/>
      <c r="FU413" s="5"/>
      <c r="FV413" s="5"/>
      <c r="FW413" s="5"/>
      <c r="FX413" s="5"/>
      <c r="FY413" s="5"/>
      <c r="FZ413" s="5"/>
      <c r="GA413" s="5"/>
      <c r="GB413" s="5"/>
      <c r="GC413" s="5"/>
      <c r="GD413" s="5"/>
      <c r="GE413" s="5"/>
      <c r="GF413" s="5"/>
      <c r="GG413" s="5"/>
      <c r="GH413" s="5"/>
      <c r="GI413" s="5"/>
      <c r="GJ413" s="5"/>
      <c r="GK413" s="5"/>
      <c r="GL413" s="5"/>
      <c r="GM413" s="5"/>
      <c r="GN413" s="5"/>
      <c r="GO413" s="5"/>
      <c r="GP413" s="5"/>
    </row>
    <row r="414" spans="2:198" x14ac:dyDescent="0.2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c r="CW414" s="5"/>
      <c r="CX414" s="5"/>
      <c r="CY414" s="5"/>
      <c r="CZ414" s="5"/>
      <c r="DA414" s="5"/>
      <c r="DB414" s="5"/>
      <c r="DC414" s="5"/>
      <c r="DD414" s="5"/>
      <c r="DE414" s="5"/>
      <c r="DF414" s="5"/>
      <c r="DG414" s="5"/>
      <c r="DH414" s="5"/>
      <c r="DI414" s="5"/>
      <c r="DJ414" s="5"/>
      <c r="DK414" s="5"/>
      <c r="DL414" s="5"/>
      <c r="DM414" s="5"/>
      <c r="DN414" s="5"/>
      <c r="DO414" s="5"/>
      <c r="DP414" s="5"/>
      <c r="DQ414" s="5"/>
      <c r="DR414" s="5"/>
      <c r="DS414" s="5"/>
      <c r="DT414" s="5"/>
      <c r="DU414" s="5"/>
      <c r="DV414" s="5"/>
      <c r="DW414" s="5"/>
      <c r="DX414" s="5"/>
      <c r="DY414" s="5"/>
      <c r="DZ414" s="5"/>
      <c r="EA414" s="5"/>
      <c r="EB414" s="5"/>
      <c r="EC414" s="5"/>
      <c r="ED414" s="5"/>
      <c r="EE414" s="5"/>
      <c r="EF414" s="5"/>
      <c r="EG414" s="5"/>
      <c r="EH414" s="5"/>
      <c r="EI414" s="5"/>
      <c r="EJ414" s="5"/>
      <c r="EK414" s="5"/>
      <c r="EL414" s="5"/>
      <c r="EM414" s="5"/>
      <c r="EN414" s="5"/>
      <c r="EO414" s="5"/>
      <c r="EP414" s="5"/>
      <c r="EQ414" s="5"/>
      <c r="ER414" s="5"/>
      <c r="ES414" s="5"/>
      <c r="ET414" s="5"/>
      <c r="EU414" s="5"/>
      <c r="EV414" s="5"/>
      <c r="EW414" s="5"/>
      <c r="EX414" s="5"/>
      <c r="EY414" s="5"/>
      <c r="EZ414" s="5"/>
      <c r="FA414" s="5"/>
      <c r="FB414" s="5"/>
      <c r="FC414" s="5"/>
      <c r="FD414" s="5"/>
      <c r="FE414" s="5"/>
      <c r="FF414" s="5"/>
      <c r="FG414" s="5"/>
      <c r="FH414" s="5"/>
      <c r="FI414" s="5"/>
      <c r="FJ414" s="5"/>
      <c r="FK414" s="5"/>
      <c r="FL414" s="5"/>
      <c r="FM414" s="5"/>
      <c r="FN414" s="5"/>
      <c r="FO414" s="5"/>
      <c r="FP414" s="5"/>
      <c r="FQ414" s="5"/>
      <c r="FR414" s="5"/>
      <c r="FS414" s="5"/>
      <c r="FT414" s="5"/>
      <c r="FU414" s="5"/>
      <c r="FV414" s="5"/>
      <c r="FW414" s="5"/>
      <c r="FX414" s="5"/>
      <c r="FY414" s="5"/>
      <c r="FZ414" s="5"/>
      <c r="GA414" s="5"/>
      <c r="GB414" s="5"/>
      <c r="GC414" s="5"/>
      <c r="GD414" s="5"/>
      <c r="GE414" s="5"/>
      <c r="GF414" s="5"/>
      <c r="GG414" s="5"/>
      <c r="GH414" s="5"/>
      <c r="GI414" s="5"/>
      <c r="GJ414" s="5"/>
      <c r="GK414" s="5"/>
      <c r="GL414" s="5"/>
      <c r="GM414" s="5"/>
      <c r="GN414" s="5"/>
      <c r="GO414" s="5"/>
      <c r="GP414" s="5"/>
    </row>
    <row r="415" spans="2:198" x14ac:dyDescent="0.2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c r="CW415" s="5"/>
      <c r="CX415" s="5"/>
      <c r="CY415" s="5"/>
      <c r="CZ415" s="5"/>
      <c r="DA415" s="5"/>
      <c r="DB415" s="5"/>
      <c r="DC415" s="5"/>
      <c r="DD415" s="5"/>
      <c r="DE415" s="5"/>
      <c r="DF415" s="5"/>
      <c r="DG415" s="5"/>
      <c r="DH415" s="5"/>
      <c r="DI415" s="5"/>
      <c r="DJ415" s="5"/>
      <c r="DK415" s="5"/>
      <c r="DL415" s="5"/>
      <c r="DM415" s="5"/>
      <c r="DN415" s="5"/>
      <c r="DO415" s="5"/>
      <c r="DP415" s="5"/>
      <c r="DQ415" s="5"/>
      <c r="DR415" s="5"/>
      <c r="DS415" s="5"/>
      <c r="DT415" s="5"/>
      <c r="DU415" s="5"/>
      <c r="DV415" s="5"/>
      <c r="DW415" s="5"/>
      <c r="DX415" s="5"/>
      <c r="DY415" s="5"/>
      <c r="DZ415" s="5"/>
      <c r="EA415" s="5"/>
      <c r="EB415" s="5"/>
      <c r="EC415" s="5"/>
      <c r="ED415" s="5"/>
      <c r="EE415" s="5"/>
      <c r="EF415" s="5"/>
      <c r="EG415" s="5"/>
      <c r="EH415" s="5"/>
      <c r="EI415" s="5"/>
      <c r="EJ415" s="5"/>
      <c r="EK415" s="5"/>
      <c r="EL415" s="5"/>
      <c r="EM415" s="5"/>
      <c r="EN415" s="5"/>
      <c r="EO415" s="5"/>
      <c r="EP415" s="5"/>
      <c r="EQ415" s="5"/>
      <c r="ER415" s="5"/>
      <c r="ES415" s="5"/>
      <c r="ET415" s="5"/>
      <c r="EU415" s="5"/>
      <c r="EV415" s="5"/>
      <c r="EW415" s="5"/>
      <c r="EX415" s="5"/>
      <c r="EY415" s="5"/>
      <c r="EZ415" s="5"/>
      <c r="FA415" s="5"/>
      <c r="FB415" s="5"/>
      <c r="FC415" s="5"/>
      <c r="FD415" s="5"/>
      <c r="FE415" s="5"/>
      <c r="FF415" s="5"/>
      <c r="FG415" s="5"/>
      <c r="FH415" s="5"/>
      <c r="FI415" s="5"/>
      <c r="FJ415" s="5"/>
      <c r="FK415" s="5"/>
      <c r="FL415" s="5"/>
      <c r="FM415" s="5"/>
      <c r="FN415" s="5"/>
      <c r="FO415" s="5"/>
      <c r="FP415" s="5"/>
      <c r="FQ415" s="5"/>
      <c r="FR415" s="5"/>
      <c r="FS415" s="5"/>
      <c r="FT415" s="5"/>
      <c r="FU415" s="5"/>
      <c r="FV415" s="5"/>
      <c r="FW415" s="5"/>
      <c r="FX415" s="5"/>
      <c r="FY415" s="5"/>
      <c r="FZ415" s="5"/>
      <c r="GA415" s="5"/>
      <c r="GB415" s="5"/>
      <c r="GC415" s="5"/>
      <c r="GD415" s="5"/>
      <c r="GE415" s="5"/>
      <c r="GF415" s="5"/>
      <c r="GG415" s="5"/>
      <c r="GH415" s="5"/>
      <c r="GI415" s="5"/>
      <c r="GJ415" s="5"/>
      <c r="GK415" s="5"/>
      <c r="GL415" s="5"/>
      <c r="GM415" s="5"/>
      <c r="GN415" s="5"/>
      <c r="GO415" s="5"/>
      <c r="GP415" s="5"/>
    </row>
    <row r="416" spans="2:198" x14ac:dyDescent="0.2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c r="CW416" s="5"/>
      <c r="CX416" s="5"/>
      <c r="CY416" s="5"/>
      <c r="CZ416" s="5"/>
      <c r="DA416" s="5"/>
      <c r="DB416" s="5"/>
      <c r="DC416" s="5"/>
      <c r="DD416" s="5"/>
      <c r="DE416" s="5"/>
      <c r="DF416" s="5"/>
      <c r="DG416" s="5"/>
      <c r="DH416" s="5"/>
      <c r="DI416" s="5"/>
      <c r="DJ416" s="5"/>
      <c r="DK416" s="5"/>
      <c r="DL416" s="5"/>
      <c r="DM416" s="5"/>
      <c r="DN416" s="5"/>
      <c r="DO416" s="5"/>
      <c r="DP416" s="5"/>
      <c r="DQ416" s="5"/>
      <c r="DR416" s="5"/>
      <c r="DS416" s="5"/>
      <c r="DT416" s="5"/>
      <c r="DU416" s="5"/>
      <c r="DV416" s="5"/>
      <c r="DW416" s="5"/>
      <c r="DX416" s="5"/>
      <c r="DY416" s="5"/>
      <c r="DZ416" s="5"/>
      <c r="EA416" s="5"/>
      <c r="EB416" s="5"/>
      <c r="EC416" s="5"/>
      <c r="ED416" s="5"/>
      <c r="EE416" s="5"/>
      <c r="EF416" s="5"/>
      <c r="EG416" s="5"/>
      <c r="EH416" s="5"/>
      <c r="EI416" s="5"/>
      <c r="EJ416" s="5"/>
      <c r="EK416" s="5"/>
      <c r="EL416" s="5"/>
      <c r="EM416" s="5"/>
      <c r="EN416" s="5"/>
      <c r="EO416" s="5"/>
      <c r="EP416" s="5"/>
      <c r="EQ416" s="5"/>
      <c r="ER416" s="5"/>
      <c r="ES416" s="5"/>
      <c r="ET416" s="5"/>
      <c r="EU416" s="5"/>
      <c r="EV416" s="5"/>
      <c r="EW416" s="5"/>
      <c r="EX416" s="5"/>
      <c r="EY416" s="5"/>
      <c r="EZ416" s="5"/>
      <c r="FA416" s="5"/>
      <c r="FB416" s="5"/>
      <c r="FC416" s="5"/>
      <c r="FD416" s="5"/>
      <c r="FE416" s="5"/>
      <c r="FF416" s="5"/>
      <c r="FG416" s="5"/>
      <c r="FH416" s="5"/>
      <c r="FI416" s="5"/>
      <c r="FJ416" s="5"/>
      <c r="FK416" s="5"/>
      <c r="FL416" s="5"/>
      <c r="FM416" s="5"/>
      <c r="FN416" s="5"/>
      <c r="FO416" s="5"/>
      <c r="FP416" s="5"/>
      <c r="FQ416" s="5"/>
      <c r="FR416" s="5"/>
      <c r="FS416" s="5"/>
      <c r="FT416" s="5"/>
      <c r="FU416" s="5"/>
      <c r="FV416" s="5"/>
      <c r="FW416" s="5"/>
      <c r="FX416" s="5"/>
      <c r="FY416" s="5"/>
      <c r="FZ416" s="5"/>
      <c r="GA416" s="5"/>
      <c r="GB416" s="5"/>
      <c r="GC416" s="5"/>
      <c r="GD416" s="5"/>
      <c r="GE416" s="5"/>
      <c r="GF416" s="5"/>
      <c r="GG416" s="5"/>
      <c r="GH416" s="5"/>
      <c r="GI416" s="5"/>
      <c r="GJ416" s="5"/>
      <c r="GK416" s="5"/>
      <c r="GL416" s="5"/>
      <c r="GM416" s="5"/>
      <c r="GN416" s="5"/>
      <c r="GO416" s="5"/>
      <c r="GP416" s="5"/>
    </row>
    <row r="417" spans="2:198" x14ac:dyDescent="0.2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c r="CW417" s="5"/>
      <c r="CX417" s="5"/>
      <c r="CY417" s="5"/>
      <c r="CZ417" s="5"/>
      <c r="DA417" s="5"/>
      <c r="DB417" s="5"/>
      <c r="DC417" s="5"/>
      <c r="DD417" s="5"/>
      <c r="DE417" s="5"/>
      <c r="DF417" s="5"/>
      <c r="DG417" s="5"/>
      <c r="DH417" s="5"/>
      <c r="DI417" s="5"/>
      <c r="DJ417" s="5"/>
      <c r="DK417" s="5"/>
      <c r="DL417" s="5"/>
      <c r="DM417" s="5"/>
      <c r="DN417" s="5"/>
      <c r="DO417" s="5"/>
      <c r="DP417" s="5"/>
      <c r="DQ417" s="5"/>
      <c r="DR417" s="5"/>
      <c r="DS417" s="5"/>
      <c r="DT417" s="5"/>
      <c r="DU417" s="5"/>
      <c r="DV417" s="5"/>
      <c r="DW417" s="5"/>
      <c r="DX417" s="5"/>
      <c r="DY417" s="5"/>
      <c r="DZ417" s="5"/>
      <c r="EA417" s="5"/>
      <c r="EB417" s="5"/>
      <c r="EC417" s="5"/>
      <c r="ED417" s="5"/>
      <c r="EE417" s="5"/>
      <c r="EF417" s="5"/>
      <c r="EG417" s="5"/>
      <c r="EH417" s="5"/>
      <c r="EI417" s="5"/>
      <c r="EJ417" s="5"/>
      <c r="EK417" s="5"/>
      <c r="EL417" s="5"/>
      <c r="EM417" s="5"/>
      <c r="EN417" s="5"/>
      <c r="EO417" s="5"/>
      <c r="EP417" s="5"/>
      <c r="EQ417" s="5"/>
      <c r="ER417" s="5"/>
      <c r="ES417" s="5"/>
      <c r="ET417" s="5"/>
      <c r="EU417" s="5"/>
      <c r="EV417" s="5"/>
      <c r="EW417" s="5"/>
      <c r="EX417" s="5"/>
      <c r="EY417" s="5"/>
      <c r="EZ417" s="5"/>
      <c r="FA417" s="5"/>
      <c r="FB417" s="5"/>
      <c r="FC417" s="5"/>
      <c r="FD417" s="5"/>
      <c r="FE417" s="5"/>
      <c r="FF417" s="5"/>
      <c r="FG417" s="5"/>
      <c r="FH417" s="5"/>
      <c r="FI417" s="5"/>
      <c r="FJ417" s="5"/>
      <c r="FK417" s="5"/>
      <c r="FL417" s="5"/>
      <c r="FM417" s="5"/>
      <c r="FN417" s="5"/>
      <c r="FO417" s="5"/>
      <c r="FP417" s="5"/>
      <c r="FQ417" s="5"/>
      <c r="FR417" s="5"/>
      <c r="FS417" s="5"/>
      <c r="FT417" s="5"/>
      <c r="FU417" s="5"/>
      <c r="FV417" s="5"/>
      <c r="FW417" s="5"/>
      <c r="FX417" s="5"/>
      <c r="FY417" s="5"/>
      <c r="FZ417" s="5"/>
      <c r="GA417" s="5"/>
      <c r="GB417" s="5"/>
      <c r="GC417" s="5"/>
      <c r="GD417" s="5"/>
      <c r="GE417" s="5"/>
      <c r="GF417" s="5"/>
      <c r="GG417" s="5"/>
      <c r="GH417" s="5"/>
      <c r="GI417" s="5"/>
      <c r="GJ417" s="5"/>
      <c r="GK417" s="5"/>
      <c r="GL417" s="5"/>
      <c r="GM417" s="5"/>
      <c r="GN417" s="5"/>
      <c r="GO417" s="5"/>
      <c r="GP417" s="5"/>
    </row>
    <row r="418" spans="2:198" x14ac:dyDescent="0.2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c r="CW418" s="5"/>
      <c r="CX418" s="5"/>
      <c r="CY418" s="5"/>
      <c r="CZ418" s="5"/>
      <c r="DA418" s="5"/>
      <c r="DB418" s="5"/>
      <c r="DC418" s="5"/>
      <c r="DD418" s="5"/>
      <c r="DE418" s="5"/>
      <c r="DF418" s="5"/>
      <c r="DG418" s="5"/>
      <c r="DH418" s="5"/>
      <c r="DI418" s="5"/>
      <c r="DJ418" s="5"/>
      <c r="DK418" s="5"/>
      <c r="DL418" s="5"/>
      <c r="DM418" s="5"/>
      <c r="DN418" s="5"/>
      <c r="DO418" s="5"/>
      <c r="DP418" s="5"/>
      <c r="DQ418" s="5"/>
      <c r="DR418" s="5"/>
      <c r="DS418" s="5"/>
      <c r="DT418" s="5"/>
      <c r="DU418" s="5"/>
      <c r="DV418" s="5"/>
      <c r="DW418" s="5"/>
      <c r="DX418" s="5"/>
      <c r="DY418" s="5"/>
      <c r="DZ418" s="5"/>
      <c r="EA418" s="5"/>
      <c r="EB418" s="5"/>
      <c r="EC418" s="5"/>
      <c r="ED418" s="5"/>
      <c r="EE418" s="5"/>
      <c r="EF418" s="5"/>
      <c r="EG418" s="5"/>
      <c r="EH418" s="5"/>
      <c r="EI418" s="5"/>
      <c r="EJ418" s="5"/>
      <c r="EK418" s="5"/>
      <c r="EL418" s="5"/>
      <c r="EM418" s="5"/>
      <c r="EN418" s="5"/>
      <c r="EO418" s="5"/>
      <c r="EP418" s="5"/>
      <c r="EQ418" s="5"/>
      <c r="ER418" s="5"/>
      <c r="ES418" s="5"/>
      <c r="ET418" s="5"/>
      <c r="EU418" s="5"/>
      <c r="EV418" s="5"/>
      <c r="EW418" s="5"/>
      <c r="EX418" s="5"/>
      <c r="EY418" s="5"/>
      <c r="EZ418" s="5"/>
      <c r="FA418" s="5"/>
      <c r="FB418" s="5"/>
      <c r="FC418" s="5"/>
      <c r="FD418" s="5"/>
      <c r="FE418" s="5"/>
      <c r="FF418" s="5"/>
      <c r="FG418" s="5"/>
      <c r="FH418" s="5"/>
      <c r="FI418" s="5"/>
      <c r="FJ418" s="5"/>
      <c r="FK418" s="5"/>
      <c r="FL418" s="5"/>
      <c r="FM418" s="5"/>
      <c r="FN418" s="5"/>
      <c r="FO418" s="5"/>
      <c r="FP418" s="5"/>
      <c r="FQ418" s="5"/>
      <c r="FR418" s="5"/>
      <c r="FS418" s="5"/>
      <c r="FT418" s="5"/>
      <c r="FU418" s="5"/>
      <c r="FV418" s="5"/>
      <c r="FW418" s="5"/>
      <c r="FX418" s="5"/>
      <c r="FY418" s="5"/>
      <c r="FZ418" s="5"/>
      <c r="GA418" s="5"/>
      <c r="GB418" s="5"/>
      <c r="GC418" s="5"/>
      <c r="GD418" s="5"/>
      <c r="GE418" s="5"/>
      <c r="GF418" s="5"/>
      <c r="GG418" s="5"/>
      <c r="GH418" s="5"/>
      <c r="GI418" s="5"/>
      <c r="GJ418" s="5"/>
      <c r="GK418" s="5"/>
      <c r="GL418" s="5"/>
      <c r="GM418" s="5"/>
      <c r="GN418" s="5"/>
      <c r="GO418" s="5"/>
      <c r="GP418" s="5"/>
    </row>
    <row r="419" spans="2:198" x14ac:dyDescent="0.2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c r="CW419" s="5"/>
      <c r="CX419" s="5"/>
      <c r="CY419" s="5"/>
      <c r="CZ419" s="5"/>
      <c r="DA419" s="5"/>
      <c r="DB419" s="5"/>
      <c r="DC419" s="5"/>
      <c r="DD419" s="5"/>
      <c r="DE419" s="5"/>
      <c r="DF419" s="5"/>
      <c r="DG419" s="5"/>
      <c r="DH419" s="5"/>
      <c r="DI419" s="5"/>
      <c r="DJ419" s="5"/>
      <c r="DK419" s="5"/>
      <c r="DL419" s="5"/>
      <c r="DM419" s="5"/>
      <c r="DN419" s="5"/>
      <c r="DO419" s="5"/>
      <c r="DP419" s="5"/>
      <c r="DQ419" s="5"/>
      <c r="DR419" s="5"/>
      <c r="DS419" s="5"/>
      <c r="DT419" s="5"/>
      <c r="DU419" s="5"/>
      <c r="DV419" s="5"/>
      <c r="DW419" s="5"/>
      <c r="DX419" s="5"/>
      <c r="DY419" s="5"/>
      <c r="DZ419" s="5"/>
      <c r="EA419" s="5"/>
      <c r="EB419" s="5"/>
      <c r="EC419" s="5"/>
      <c r="ED419" s="5"/>
      <c r="EE419" s="5"/>
      <c r="EF419" s="5"/>
      <c r="EG419" s="5"/>
      <c r="EH419" s="5"/>
      <c r="EI419" s="5"/>
      <c r="EJ419" s="5"/>
      <c r="EK419" s="5"/>
      <c r="EL419" s="5"/>
      <c r="EM419" s="5"/>
      <c r="EN419" s="5"/>
      <c r="EO419" s="5"/>
      <c r="EP419" s="5"/>
      <c r="EQ419" s="5"/>
      <c r="ER419" s="5"/>
      <c r="ES419" s="5"/>
      <c r="ET419" s="5"/>
      <c r="EU419" s="5"/>
      <c r="EV419" s="5"/>
      <c r="EW419" s="5"/>
      <c r="EX419" s="5"/>
      <c r="EY419" s="5"/>
      <c r="EZ419" s="5"/>
      <c r="FA419" s="5"/>
      <c r="FB419" s="5"/>
      <c r="FC419" s="5"/>
      <c r="FD419" s="5"/>
      <c r="FE419" s="5"/>
      <c r="FF419" s="5"/>
      <c r="FG419" s="5"/>
      <c r="FH419" s="5"/>
      <c r="FI419" s="5"/>
      <c r="FJ419" s="5"/>
      <c r="FK419" s="5"/>
      <c r="FL419" s="5"/>
      <c r="FM419" s="5"/>
      <c r="FN419" s="5"/>
      <c r="FO419" s="5"/>
      <c r="FP419" s="5"/>
      <c r="FQ419" s="5"/>
      <c r="FR419" s="5"/>
      <c r="FS419" s="5"/>
      <c r="FT419" s="5"/>
      <c r="FU419" s="5"/>
      <c r="FV419" s="5"/>
      <c r="FW419" s="5"/>
      <c r="FX419" s="5"/>
      <c r="FY419" s="5"/>
      <c r="FZ419" s="5"/>
      <c r="GA419" s="5"/>
      <c r="GB419" s="5"/>
      <c r="GC419" s="5"/>
      <c r="GD419" s="5"/>
      <c r="GE419" s="5"/>
      <c r="GF419" s="5"/>
      <c r="GG419" s="5"/>
      <c r="GH419" s="5"/>
      <c r="GI419" s="5"/>
      <c r="GJ419" s="5"/>
      <c r="GK419" s="5"/>
      <c r="GL419" s="5"/>
      <c r="GM419" s="5"/>
      <c r="GN419" s="5"/>
      <c r="GO419" s="5"/>
      <c r="GP419" s="5"/>
    </row>
    <row r="420" spans="2:198" x14ac:dyDescent="0.2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c r="CW420" s="5"/>
      <c r="CX420" s="5"/>
      <c r="CY420" s="5"/>
      <c r="CZ420" s="5"/>
      <c r="DA420" s="5"/>
      <c r="DB420" s="5"/>
      <c r="DC420" s="5"/>
      <c r="DD420" s="5"/>
      <c r="DE420" s="5"/>
      <c r="DF420" s="5"/>
      <c r="DG420" s="5"/>
      <c r="DH420" s="5"/>
      <c r="DI420" s="5"/>
      <c r="DJ420" s="5"/>
      <c r="DK420" s="5"/>
      <c r="DL420" s="5"/>
      <c r="DM420" s="5"/>
      <c r="DN420" s="5"/>
      <c r="DO420" s="5"/>
      <c r="DP420" s="5"/>
      <c r="DQ420" s="5"/>
      <c r="DR420" s="5"/>
      <c r="DS420" s="5"/>
      <c r="DT420" s="5"/>
      <c r="DU420" s="5"/>
      <c r="DV420" s="5"/>
      <c r="DW420" s="5"/>
      <c r="DX420" s="5"/>
      <c r="DY420" s="5"/>
      <c r="DZ420" s="5"/>
      <c r="EA420" s="5"/>
      <c r="EB420" s="5"/>
      <c r="EC420" s="5"/>
      <c r="ED420" s="5"/>
      <c r="EE420" s="5"/>
      <c r="EF420" s="5"/>
      <c r="EG420" s="5"/>
      <c r="EH420" s="5"/>
      <c r="EI420" s="5"/>
      <c r="EJ420" s="5"/>
      <c r="EK420" s="5"/>
      <c r="EL420" s="5"/>
      <c r="EM420" s="5"/>
      <c r="EN420" s="5"/>
      <c r="EO420" s="5"/>
      <c r="EP420" s="5"/>
      <c r="EQ420" s="5"/>
      <c r="ER420" s="5"/>
      <c r="ES420" s="5"/>
      <c r="ET420" s="5"/>
      <c r="EU420" s="5"/>
      <c r="EV420" s="5"/>
      <c r="EW420" s="5"/>
      <c r="EX420" s="5"/>
      <c r="EY420" s="5"/>
      <c r="EZ420" s="5"/>
      <c r="FA420" s="5"/>
      <c r="FB420" s="5"/>
      <c r="FC420" s="5"/>
      <c r="FD420" s="5"/>
      <c r="FE420" s="5"/>
      <c r="FF420" s="5"/>
      <c r="FG420" s="5"/>
      <c r="FH420" s="5"/>
      <c r="FI420" s="5"/>
      <c r="FJ420" s="5"/>
      <c r="FK420" s="5"/>
      <c r="FL420" s="5"/>
      <c r="FM420" s="5"/>
      <c r="FN420" s="5"/>
      <c r="FO420" s="5"/>
      <c r="FP420" s="5"/>
      <c r="FQ420" s="5"/>
      <c r="FR420" s="5"/>
      <c r="FS420" s="5"/>
      <c r="FT420" s="5"/>
      <c r="FU420" s="5"/>
      <c r="FV420" s="5"/>
      <c r="FW420" s="5"/>
      <c r="FX420" s="5"/>
      <c r="FY420" s="5"/>
      <c r="FZ420" s="5"/>
      <c r="GA420" s="5"/>
      <c r="GB420" s="5"/>
      <c r="GC420" s="5"/>
      <c r="GD420" s="5"/>
      <c r="GE420" s="5"/>
      <c r="GF420" s="5"/>
      <c r="GG420" s="5"/>
      <c r="GH420" s="5"/>
      <c r="GI420" s="5"/>
      <c r="GJ420" s="5"/>
      <c r="GK420" s="5"/>
      <c r="GL420" s="5"/>
      <c r="GM420" s="5"/>
      <c r="GN420" s="5"/>
      <c r="GO420" s="5"/>
      <c r="GP420" s="5"/>
    </row>
    <row r="421" spans="2:198" x14ac:dyDescent="0.2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c r="CW421" s="5"/>
      <c r="CX421" s="5"/>
      <c r="CY421" s="5"/>
      <c r="CZ421" s="5"/>
      <c r="DA421" s="5"/>
      <c r="DB421" s="5"/>
      <c r="DC421" s="5"/>
      <c r="DD421" s="5"/>
      <c r="DE421" s="5"/>
      <c r="DF421" s="5"/>
      <c r="DG421" s="5"/>
      <c r="DH421" s="5"/>
      <c r="DI421" s="5"/>
      <c r="DJ421" s="5"/>
      <c r="DK421" s="5"/>
      <c r="DL421" s="5"/>
      <c r="DM421" s="5"/>
      <c r="DN421" s="5"/>
      <c r="DO421" s="5"/>
      <c r="DP421" s="5"/>
      <c r="DQ421" s="5"/>
      <c r="DR421" s="5"/>
      <c r="DS421" s="5"/>
      <c r="DT421" s="5"/>
      <c r="DU421" s="5"/>
      <c r="DV421" s="5"/>
      <c r="DW421" s="5"/>
      <c r="DX421" s="5"/>
      <c r="DY421" s="5"/>
      <c r="DZ421" s="5"/>
      <c r="EA421" s="5"/>
      <c r="EB421" s="5"/>
      <c r="EC421" s="5"/>
      <c r="ED421" s="5"/>
      <c r="EE421" s="5"/>
      <c r="EF421" s="5"/>
      <c r="EG421" s="5"/>
      <c r="EH421" s="5"/>
      <c r="EI421" s="5"/>
      <c r="EJ421" s="5"/>
      <c r="EK421" s="5"/>
      <c r="EL421" s="5"/>
      <c r="EM421" s="5"/>
      <c r="EN421" s="5"/>
      <c r="EO421" s="5"/>
      <c r="EP421" s="5"/>
      <c r="EQ421" s="5"/>
      <c r="ER421" s="5"/>
      <c r="ES421" s="5"/>
      <c r="ET421" s="5"/>
      <c r="EU421" s="5"/>
      <c r="EV421" s="5"/>
      <c r="EW421" s="5"/>
      <c r="EX421" s="5"/>
      <c r="EY421" s="5"/>
      <c r="EZ421" s="5"/>
      <c r="FA421" s="5"/>
      <c r="FB421" s="5"/>
      <c r="FC421" s="5"/>
      <c r="FD421" s="5"/>
      <c r="FE421" s="5"/>
      <c r="FF421" s="5"/>
      <c r="FG421" s="5"/>
      <c r="FH421" s="5"/>
      <c r="FI421" s="5"/>
      <c r="FJ421" s="5"/>
      <c r="FK421" s="5"/>
      <c r="FL421" s="5"/>
      <c r="FM421" s="5"/>
      <c r="FN421" s="5"/>
      <c r="FO421" s="5"/>
      <c r="FP421" s="5"/>
      <c r="FQ421" s="5"/>
      <c r="FR421" s="5"/>
      <c r="FS421" s="5"/>
      <c r="FT421" s="5"/>
      <c r="FU421" s="5"/>
      <c r="FV421" s="5"/>
      <c r="FW421" s="5"/>
      <c r="FX421" s="5"/>
      <c r="FY421" s="5"/>
      <c r="FZ421" s="5"/>
      <c r="GA421" s="5"/>
      <c r="GB421" s="5"/>
      <c r="GC421" s="5"/>
      <c r="GD421" s="5"/>
      <c r="GE421" s="5"/>
      <c r="GF421" s="5"/>
      <c r="GG421" s="5"/>
      <c r="GH421" s="5"/>
      <c r="GI421" s="5"/>
      <c r="GJ421" s="5"/>
      <c r="GK421" s="5"/>
      <c r="GL421" s="5"/>
      <c r="GM421" s="5"/>
      <c r="GN421" s="5"/>
      <c r="GO421" s="5"/>
      <c r="GP421" s="5"/>
    </row>
    <row r="422" spans="2:198" x14ac:dyDescent="0.2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c r="CW422" s="5"/>
      <c r="CX422" s="5"/>
      <c r="CY422" s="5"/>
      <c r="CZ422" s="5"/>
      <c r="DA422" s="5"/>
      <c r="DB422" s="5"/>
      <c r="DC422" s="5"/>
      <c r="DD422" s="5"/>
      <c r="DE422" s="5"/>
      <c r="DF422" s="5"/>
      <c r="DG422" s="5"/>
      <c r="DH422" s="5"/>
      <c r="DI422" s="5"/>
      <c r="DJ422" s="5"/>
      <c r="DK422" s="5"/>
      <c r="DL422" s="5"/>
      <c r="DM422" s="5"/>
      <c r="DN422" s="5"/>
      <c r="DO422" s="5"/>
      <c r="DP422" s="5"/>
      <c r="DQ422" s="5"/>
      <c r="DR422" s="5"/>
      <c r="DS422" s="5"/>
      <c r="DT422" s="5"/>
      <c r="DU422" s="5"/>
      <c r="DV422" s="5"/>
      <c r="DW422" s="5"/>
      <c r="DX422" s="5"/>
      <c r="DY422" s="5"/>
      <c r="DZ422" s="5"/>
      <c r="EA422" s="5"/>
      <c r="EB422" s="5"/>
      <c r="EC422" s="5"/>
      <c r="ED422" s="5"/>
      <c r="EE422" s="5"/>
      <c r="EF422" s="5"/>
      <c r="EG422" s="5"/>
      <c r="EH422" s="5"/>
      <c r="EI422" s="5"/>
      <c r="EJ422" s="5"/>
      <c r="EK422" s="5"/>
      <c r="EL422" s="5"/>
      <c r="EM422" s="5"/>
      <c r="EN422" s="5"/>
      <c r="EO422" s="5"/>
      <c r="EP422" s="5"/>
      <c r="EQ422" s="5"/>
      <c r="ER422" s="5"/>
      <c r="ES422" s="5"/>
      <c r="ET422" s="5"/>
      <c r="EU422" s="5"/>
      <c r="EV422" s="5"/>
      <c r="EW422" s="5"/>
      <c r="EX422" s="5"/>
      <c r="EY422" s="5"/>
      <c r="EZ422" s="5"/>
      <c r="FA422" s="5"/>
      <c r="FB422" s="5"/>
      <c r="FC422" s="5"/>
      <c r="FD422" s="5"/>
      <c r="FE422" s="5"/>
      <c r="FF422" s="5"/>
      <c r="FG422" s="5"/>
      <c r="FH422" s="5"/>
      <c r="FI422" s="5"/>
      <c r="FJ422" s="5"/>
      <c r="FK422" s="5"/>
      <c r="FL422" s="5"/>
      <c r="FM422" s="5"/>
      <c r="FN422" s="5"/>
      <c r="FO422" s="5"/>
      <c r="FP422" s="5"/>
      <c r="FQ422" s="5"/>
      <c r="FR422" s="5"/>
      <c r="FS422" s="5"/>
      <c r="FT422" s="5"/>
      <c r="FU422" s="5"/>
      <c r="FV422" s="5"/>
      <c r="FW422" s="5"/>
      <c r="FX422" s="5"/>
      <c r="FY422" s="5"/>
      <c r="FZ422" s="5"/>
      <c r="GA422" s="5"/>
      <c r="GB422" s="5"/>
      <c r="GC422" s="5"/>
      <c r="GD422" s="5"/>
      <c r="GE422" s="5"/>
      <c r="GF422" s="5"/>
      <c r="GG422" s="5"/>
      <c r="GH422" s="5"/>
      <c r="GI422" s="5"/>
      <c r="GJ422" s="5"/>
      <c r="GK422" s="5"/>
      <c r="GL422" s="5"/>
      <c r="GM422" s="5"/>
      <c r="GN422" s="5"/>
      <c r="GO422" s="5"/>
      <c r="GP422" s="5"/>
    </row>
    <row r="423" spans="2:198" x14ac:dyDescent="0.2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c r="CW423" s="5"/>
      <c r="CX423" s="5"/>
      <c r="CY423" s="5"/>
      <c r="CZ423" s="5"/>
      <c r="DA423" s="5"/>
      <c r="DB423" s="5"/>
      <c r="DC423" s="5"/>
      <c r="DD423" s="5"/>
      <c r="DE423" s="5"/>
      <c r="DF423" s="5"/>
      <c r="DG423" s="5"/>
      <c r="DH423" s="5"/>
      <c r="DI423" s="5"/>
      <c r="DJ423" s="5"/>
      <c r="DK423" s="5"/>
      <c r="DL423" s="5"/>
      <c r="DM423" s="5"/>
      <c r="DN423" s="5"/>
      <c r="DO423" s="5"/>
      <c r="DP423" s="5"/>
      <c r="DQ423" s="5"/>
      <c r="DR423" s="5"/>
      <c r="DS423" s="5"/>
      <c r="DT423" s="5"/>
      <c r="DU423" s="5"/>
      <c r="DV423" s="5"/>
      <c r="DW423" s="5"/>
      <c r="DX423" s="5"/>
      <c r="DY423" s="5"/>
      <c r="DZ423" s="5"/>
      <c r="EA423" s="5"/>
      <c r="EB423" s="5"/>
      <c r="EC423" s="5"/>
      <c r="ED423" s="5"/>
      <c r="EE423" s="5"/>
      <c r="EF423" s="5"/>
      <c r="EG423" s="5"/>
      <c r="EH423" s="5"/>
      <c r="EI423" s="5"/>
      <c r="EJ423" s="5"/>
      <c r="EK423" s="5"/>
      <c r="EL423" s="5"/>
      <c r="EM423" s="5"/>
      <c r="EN423" s="5"/>
      <c r="EO423" s="5"/>
      <c r="EP423" s="5"/>
      <c r="EQ423" s="5"/>
      <c r="ER423" s="5"/>
      <c r="ES423" s="5"/>
      <c r="ET423" s="5"/>
      <c r="EU423" s="5"/>
      <c r="EV423" s="5"/>
      <c r="EW423" s="5"/>
      <c r="EX423" s="5"/>
      <c r="EY423" s="5"/>
      <c r="EZ423" s="5"/>
      <c r="FA423" s="5"/>
      <c r="FB423" s="5"/>
      <c r="FC423" s="5"/>
      <c r="FD423" s="5"/>
      <c r="FE423" s="5"/>
      <c r="FF423" s="5"/>
      <c r="FG423" s="5"/>
      <c r="FH423" s="5"/>
      <c r="FI423" s="5"/>
      <c r="FJ423" s="5"/>
      <c r="FK423" s="5"/>
      <c r="FL423" s="5"/>
      <c r="FM423" s="5"/>
      <c r="FN423" s="5"/>
      <c r="FO423" s="5"/>
      <c r="FP423" s="5"/>
      <c r="FQ423" s="5"/>
      <c r="FR423" s="5"/>
      <c r="FS423" s="5"/>
      <c r="FT423" s="5"/>
      <c r="FU423" s="5"/>
      <c r="FV423" s="5"/>
      <c r="FW423" s="5"/>
      <c r="FX423" s="5"/>
      <c r="FY423" s="5"/>
      <c r="FZ423" s="5"/>
      <c r="GA423" s="5"/>
      <c r="GB423" s="5"/>
      <c r="GC423" s="5"/>
      <c r="GD423" s="5"/>
      <c r="GE423" s="5"/>
      <c r="GF423" s="5"/>
      <c r="GG423" s="5"/>
      <c r="GH423" s="5"/>
      <c r="GI423" s="5"/>
      <c r="GJ423" s="5"/>
      <c r="GK423" s="5"/>
      <c r="GL423" s="5"/>
      <c r="GM423" s="5"/>
      <c r="GN423" s="5"/>
      <c r="GO423" s="5"/>
      <c r="GP423" s="5"/>
    </row>
    <row r="424" spans="2:198" x14ac:dyDescent="0.2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c r="CW424" s="5"/>
      <c r="CX424" s="5"/>
      <c r="CY424" s="5"/>
      <c r="CZ424" s="5"/>
      <c r="DA424" s="5"/>
      <c r="DB424" s="5"/>
      <c r="DC424" s="5"/>
      <c r="DD424" s="5"/>
      <c r="DE424" s="5"/>
      <c r="DF424" s="5"/>
      <c r="DG424" s="5"/>
      <c r="DH424" s="5"/>
      <c r="DI424" s="5"/>
      <c r="DJ424" s="5"/>
      <c r="DK424" s="5"/>
      <c r="DL424" s="5"/>
      <c r="DM424" s="5"/>
      <c r="DN424" s="5"/>
      <c r="DO424" s="5"/>
      <c r="DP424" s="5"/>
      <c r="DQ424" s="5"/>
      <c r="DR424" s="5"/>
      <c r="DS424" s="5"/>
      <c r="DT424" s="5"/>
      <c r="DU424" s="5"/>
      <c r="DV424" s="5"/>
      <c r="DW424" s="5"/>
      <c r="DX424" s="5"/>
      <c r="DY424" s="5"/>
      <c r="DZ424" s="5"/>
      <c r="EA424" s="5"/>
      <c r="EB424" s="5"/>
      <c r="EC424" s="5"/>
      <c r="ED424" s="5"/>
      <c r="EE424" s="5"/>
      <c r="EF424" s="5"/>
      <c r="EG424" s="5"/>
      <c r="EH424" s="5"/>
      <c r="EI424" s="5"/>
      <c r="EJ424" s="5"/>
      <c r="EK424" s="5"/>
      <c r="EL424" s="5"/>
      <c r="EM424" s="5"/>
      <c r="EN424" s="5"/>
      <c r="EO424" s="5"/>
      <c r="EP424" s="5"/>
      <c r="EQ424" s="5"/>
      <c r="ER424" s="5"/>
      <c r="ES424" s="5"/>
      <c r="ET424" s="5"/>
      <c r="EU424" s="5"/>
      <c r="EV424" s="5"/>
      <c r="EW424" s="5"/>
      <c r="EX424" s="5"/>
      <c r="EY424" s="5"/>
      <c r="EZ424" s="5"/>
      <c r="FA424" s="5"/>
      <c r="FB424" s="5"/>
      <c r="FC424" s="5"/>
      <c r="FD424" s="5"/>
      <c r="FE424" s="5"/>
      <c r="FF424" s="5"/>
      <c r="FG424" s="5"/>
      <c r="FH424" s="5"/>
      <c r="FI424" s="5"/>
      <c r="FJ424" s="5"/>
      <c r="FK424" s="5"/>
      <c r="FL424" s="5"/>
      <c r="FM424" s="5"/>
      <c r="FN424" s="5"/>
      <c r="FO424" s="5"/>
      <c r="FP424" s="5"/>
      <c r="FQ424" s="5"/>
      <c r="FR424" s="5"/>
      <c r="FS424" s="5"/>
      <c r="FT424" s="5"/>
      <c r="FU424" s="5"/>
      <c r="FV424" s="5"/>
      <c r="FW424" s="5"/>
      <c r="FX424" s="5"/>
      <c r="FY424" s="5"/>
      <c r="FZ424" s="5"/>
      <c r="GA424" s="5"/>
      <c r="GB424" s="5"/>
      <c r="GC424" s="5"/>
      <c r="GD424" s="5"/>
      <c r="GE424" s="5"/>
      <c r="GF424" s="5"/>
      <c r="GG424" s="5"/>
      <c r="GH424" s="5"/>
      <c r="GI424" s="5"/>
      <c r="GJ424" s="5"/>
      <c r="GK424" s="5"/>
      <c r="GL424" s="5"/>
      <c r="GM424" s="5"/>
      <c r="GN424" s="5"/>
      <c r="GO424" s="5"/>
      <c r="GP424" s="5"/>
    </row>
    <row r="425" spans="2:198" x14ac:dyDescent="0.2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c r="DT425" s="5"/>
      <c r="DU425" s="5"/>
      <c r="DV425" s="5"/>
      <c r="DW425" s="5"/>
      <c r="DX425" s="5"/>
      <c r="DY425" s="5"/>
      <c r="DZ425" s="5"/>
      <c r="EA425" s="5"/>
      <c r="EB425" s="5"/>
      <c r="EC425" s="5"/>
      <c r="ED425" s="5"/>
      <c r="EE425" s="5"/>
      <c r="EF425" s="5"/>
      <c r="EG425" s="5"/>
      <c r="EH425" s="5"/>
      <c r="EI425" s="5"/>
      <c r="EJ425" s="5"/>
      <c r="EK425" s="5"/>
      <c r="EL425" s="5"/>
      <c r="EM425" s="5"/>
      <c r="EN425" s="5"/>
      <c r="EO425" s="5"/>
      <c r="EP425" s="5"/>
      <c r="EQ425" s="5"/>
      <c r="ER425" s="5"/>
      <c r="ES425" s="5"/>
      <c r="ET425" s="5"/>
      <c r="EU425" s="5"/>
      <c r="EV425" s="5"/>
      <c r="EW425" s="5"/>
      <c r="EX425" s="5"/>
      <c r="EY425" s="5"/>
      <c r="EZ425" s="5"/>
      <c r="FA425" s="5"/>
      <c r="FB425" s="5"/>
      <c r="FC425" s="5"/>
      <c r="FD425" s="5"/>
      <c r="FE425" s="5"/>
      <c r="FF425" s="5"/>
      <c r="FG425" s="5"/>
      <c r="FH425" s="5"/>
      <c r="FI425" s="5"/>
      <c r="FJ425" s="5"/>
      <c r="FK425" s="5"/>
      <c r="FL425" s="5"/>
      <c r="FM425" s="5"/>
      <c r="FN425" s="5"/>
      <c r="FO425" s="5"/>
      <c r="FP425" s="5"/>
      <c r="FQ425" s="5"/>
      <c r="FR425" s="5"/>
      <c r="FS425" s="5"/>
      <c r="FT425" s="5"/>
      <c r="FU425" s="5"/>
      <c r="FV425" s="5"/>
      <c r="FW425" s="5"/>
      <c r="FX425" s="5"/>
      <c r="FY425" s="5"/>
      <c r="FZ425" s="5"/>
      <c r="GA425" s="5"/>
      <c r="GB425" s="5"/>
      <c r="GC425" s="5"/>
      <c r="GD425" s="5"/>
      <c r="GE425" s="5"/>
      <c r="GF425" s="5"/>
      <c r="GG425" s="5"/>
      <c r="GH425" s="5"/>
      <c r="GI425" s="5"/>
      <c r="GJ425" s="5"/>
      <c r="GK425" s="5"/>
      <c r="GL425" s="5"/>
      <c r="GM425" s="5"/>
      <c r="GN425" s="5"/>
      <c r="GO425" s="5"/>
      <c r="GP425" s="5"/>
    </row>
    <row r="426" spans="2:198" x14ac:dyDescent="0.2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c r="CW426" s="5"/>
      <c r="CX426" s="5"/>
      <c r="CY426" s="5"/>
      <c r="CZ426" s="5"/>
      <c r="DA426" s="5"/>
      <c r="DB426" s="5"/>
      <c r="DC426" s="5"/>
      <c r="DD426" s="5"/>
      <c r="DE426" s="5"/>
      <c r="DF426" s="5"/>
      <c r="DG426" s="5"/>
      <c r="DH426" s="5"/>
      <c r="DI426" s="5"/>
      <c r="DJ426" s="5"/>
      <c r="DK426" s="5"/>
      <c r="DL426" s="5"/>
      <c r="DM426" s="5"/>
      <c r="DN426" s="5"/>
      <c r="DO426" s="5"/>
      <c r="DP426" s="5"/>
      <c r="DQ426" s="5"/>
      <c r="DR426" s="5"/>
      <c r="DS426" s="5"/>
      <c r="DT426" s="5"/>
      <c r="DU426" s="5"/>
      <c r="DV426" s="5"/>
      <c r="DW426" s="5"/>
      <c r="DX426" s="5"/>
      <c r="DY426" s="5"/>
      <c r="DZ426" s="5"/>
      <c r="EA426" s="5"/>
      <c r="EB426" s="5"/>
      <c r="EC426" s="5"/>
      <c r="ED426" s="5"/>
      <c r="EE426" s="5"/>
      <c r="EF426" s="5"/>
      <c r="EG426" s="5"/>
      <c r="EH426" s="5"/>
      <c r="EI426" s="5"/>
      <c r="EJ426" s="5"/>
      <c r="EK426" s="5"/>
      <c r="EL426" s="5"/>
      <c r="EM426" s="5"/>
      <c r="EN426" s="5"/>
      <c r="EO426" s="5"/>
      <c r="EP426" s="5"/>
      <c r="EQ426" s="5"/>
      <c r="ER426" s="5"/>
      <c r="ES426" s="5"/>
      <c r="ET426" s="5"/>
      <c r="EU426" s="5"/>
      <c r="EV426" s="5"/>
      <c r="EW426" s="5"/>
      <c r="EX426" s="5"/>
      <c r="EY426" s="5"/>
      <c r="EZ426" s="5"/>
      <c r="FA426" s="5"/>
      <c r="FB426" s="5"/>
      <c r="FC426" s="5"/>
      <c r="FD426" s="5"/>
      <c r="FE426" s="5"/>
      <c r="FF426" s="5"/>
      <c r="FG426" s="5"/>
      <c r="FH426" s="5"/>
      <c r="FI426" s="5"/>
      <c r="FJ426" s="5"/>
      <c r="FK426" s="5"/>
      <c r="FL426" s="5"/>
      <c r="FM426" s="5"/>
      <c r="FN426" s="5"/>
      <c r="FO426" s="5"/>
      <c r="FP426" s="5"/>
      <c r="FQ426" s="5"/>
      <c r="FR426" s="5"/>
      <c r="FS426" s="5"/>
      <c r="FT426" s="5"/>
      <c r="FU426" s="5"/>
      <c r="FV426" s="5"/>
      <c r="FW426" s="5"/>
      <c r="FX426" s="5"/>
      <c r="FY426" s="5"/>
      <c r="FZ426" s="5"/>
      <c r="GA426" s="5"/>
      <c r="GB426" s="5"/>
      <c r="GC426" s="5"/>
      <c r="GD426" s="5"/>
      <c r="GE426" s="5"/>
      <c r="GF426" s="5"/>
      <c r="GG426" s="5"/>
      <c r="GH426" s="5"/>
      <c r="GI426" s="5"/>
      <c r="GJ426" s="5"/>
      <c r="GK426" s="5"/>
      <c r="GL426" s="5"/>
      <c r="GM426" s="5"/>
      <c r="GN426" s="5"/>
      <c r="GO426" s="5"/>
      <c r="GP426" s="5"/>
    </row>
    <row r="427" spans="2:198" x14ac:dyDescent="0.2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c r="CW427" s="5"/>
      <c r="CX427" s="5"/>
      <c r="CY427" s="5"/>
      <c r="CZ427" s="5"/>
      <c r="DA427" s="5"/>
      <c r="DB427" s="5"/>
      <c r="DC427" s="5"/>
      <c r="DD427" s="5"/>
      <c r="DE427" s="5"/>
      <c r="DF427" s="5"/>
      <c r="DG427" s="5"/>
      <c r="DH427" s="5"/>
      <c r="DI427" s="5"/>
      <c r="DJ427" s="5"/>
      <c r="DK427" s="5"/>
      <c r="DL427" s="5"/>
      <c r="DM427" s="5"/>
      <c r="DN427" s="5"/>
      <c r="DO427" s="5"/>
      <c r="DP427" s="5"/>
      <c r="DQ427" s="5"/>
      <c r="DR427" s="5"/>
      <c r="DS427" s="5"/>
      <c r="DT427" s="5"/>
      <c r="DU427" s="5"/>
      <c r="DV427" s="5"/>
      <c r="DW427" s="5"/>
      <c r="DX427" s="5"/>
      <c r="DY427" s="5"/>
      <c r="DZ427" s="5"/>
      <c r="EA427" s="5"/>
      <c r="EB427" s="5"/>
      <c r="EC427" s="5"/>
      <c r="ED427" s="5"/>
      <c r="EE427" s="5"/>
      <c r="EF427" s="5"/>
      <c r="EG427" s="5"/>
      <c r="EH427" s="5"/>
      <c r="EI427" s="5"/>
      <c r="EJ427" s="5"/>
      <c r="EK427" s="5"/>
      <c r="EL427" s="5"/>
      <c r="EM427" s="5"/>
      <c r="EN427" s="5"/>
      <c r="EO427" s="5"/>
      <c r="EP427" s="5"/>
      <c r="EQ427" s="5"/>
      <c r="ER427" s="5"/>
      <c r="ES427" s="5"/>
      <c r="ET427" s="5"/>
      <c r="EU427" s="5"/>
      <c r="EV427" s="5"/>
      <c r="EW427" s="5"/>
      <c r="EX427" s="5"/>
      <c r="EY427" s="5"/>
      <c r="EZ427" s="5"/>
      <c r="FA427" s="5"/>
      <c r="FB427" s="5"/>
      <c r="FC427" s="5"/>
      <c r="FD427" s="5"/>
      <c r="FE427" s="5"/>
      <c r="FF427" s="5"/>
      <c r="FG427" s="5"/>
      <c r="FH427" s="5"/>
      <c r="FI427" s="5"/>
      <c r="FJ427" s="5"/>
      <c r="FK427" s="5"/>
      <c r="FL427" s="5"/>
      <c r="FM427" s="5"/>
      <c r="FN427" s="5"/>
      <c r="FO427" s="5"/>
      <c r="FP427" s="5"/>
      <c r="FQ427" s="5"/>
      <c r="FR427" s="5"/>
      <c r="FS427" s="5"/>
      <c r="FT427" s="5"/>
      <c r="FU427" s="5"/>
      <c r="FV427" s="5"/>
      <c r="FW427" s="5"/>
      <c r="FX427" s="5"/>
      <c r="FY427" s="5"/>
      <c r="FZ427" s="5"/>
      <c r="GA427" s="5"/>
      <c r="GB427" s="5"/>
      <c r="GC427" s="5"/>
      <c r="GD427" s="5"/>
      <c r="GE427" s="5"/>
      <c r="GF427" s="5"/>
      <c r="GG427" s="5"/>
      <c r="GH427" s="5"/>
      <c r="GI427" s="5"/>
      <c r="GJ427" s="5"/>
      <c r="GK427" s="5"/>
      <c r="GL427" s="5"/>
      <c r="GM427" s="5"/>
      <c r="GN427" s="5"/>
      <c r="GO427" s="5"/>
      <c r="GP427" s="5"/>
    </row>
    <row r="428" spans="2:198" x14ac:dyDescent="0.2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c r="EG428" s="5"/>
      <c r="EH428" s="5"/>
      <c r="EI428" s="5"/>
      <c r="EJ428" s="5"/>
      <c r="EK428" s="5"/>
      <c r="EL428" s="5"/>
      <c r="EM428" s="5"/>
      <c r="EN428" s="5"/>
      <c r="EO428" s="5"/>
      <c r="EP428" s="5"/>
      <c r="EQ428" s="5"/>
      <c r="ER428" s="5"/>
      <c r="ES428" s="5"/>
      <c r="ET428" s="5"/>
      <c r="EU428" s="5"/>
      <c r="EV428" s="5"/>
      <c r="EW428" s="5"/>
      <c r="EX428" s="5"/>
      <c r="EY428" s="5"/>
      <c r="EZ428" s="5"/>
      <c r="FA428" s="5"/>
      <c r="FB428" s="5"/>
      <c r="FC428" s="5"/>
      <c r="FD428" s="5"/>
      <c r="FE428" s="5"/>
      <c r="FF428" s="5"/>
      <c r="FG428" s="5"/>
      <c r="FH428" s="5"/>
      <c r="FI428" s="5"/>
      <c r="FJ428" s="5"/>
      <c r="FK428" s="5"/>
      <c r="FL428" s="5"/>
      <c r="FM428" s="5"/>
      <c r="FN428" s="5"/>
      <c r="FO428" s="5"/>
      <c r="FP428" s="5"/>
      <c r="FQ428" s="5"/>
      <c r="FR428" s="5"/>
      <c r="FS428" s="5"/>
      <c r="FT428" s="5"/>
      <c r="FU428" s="5"/>
      <c r="FV428" s="5"/>
      <c r="FW428" s="5"/>
      <c r="FX428" s="5"/>
      <c r="FY428" s="5"/>
      <c r="FZ428" s="5"/>
      <c r="GA428" s="5"/>
      <c r="GB428" s="5"/>
      <c r="GC428" s="5"/>
      <c r="GD428" s="5"/>
      <c r="GE428" s="5"/>
      <c r="GF428" s="5"/>
      <c r="GG428" s="5"/>
      <c r="GH428" s="5"/>
      <c r="GI428" s="5"/>
      <c r="GJ428" s="5"/>
      <c r="GK428" s="5"/>
      <c r="GL428" s="5"/>
      <c r="GM428" s="5"/>
      <c r="GN428" s="5"/>
      <c r="GO428" s="5"/>
      <c r="GP428" s="5"/>
    </row>
    <row r="429" spans="2:198" x14ac:dyDescent="0.2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c r="EG429" s="5"/>
      <c r="EH429" s="5"/>
      <c r="EI429" s="5"/>
      <c r="EJ429" s="5"/>
      <c r="EK429" s="5"/>
      <c r="EL429" s="5"/>
      <c r="EM429" s="5"/>
      <c r="EN429" s="5"/>
      <c r="EO429" s="5"/>
      <c r="EP429" s="5"/>
      <c r="EQ429" s="5"/>
      <c r="ER429" s="5"/>
      <c r="ES429" s="5"/>
      <c r="ET429" s="5"/>
      <c r="EU429" s="5"/>
      <c r="EV429" s="5"/>
      <c r="EW429" s="5"/>
      <c r="EX429" s="5"/>
      <c r="EY429" s="5"/>
      <c r="EZ429" s="5"/>
      <c r="FA429" s="5"/>
      <c r="FB429" s="5"/>
      <c r="FC429" s="5"/>
      <c r="FD429" s="5"/>
      <c r="FE429" s="5"/>
      <c r="FF429" s="5"/>
      <c r="FG429" s="5"/>
      <c r="FH429" s="5"/>
      <c r="FI429" s="5"/>
      <c r="FJ429" s="5"/>
      <c r="FK429" s="5"/>
      <c r="FL429" s="5"/>
      <c r="FM429" s="5"/>
      <c r="FN429" s="5"/>
      <c r="FO429" s="5"/>
      <c r="FP429" s="5"/>
      <c r="FQ429" s="5"/>
      <c r="FR429" s="5"/>
      <c r="FS429" s="5"/>
      <c r="FT429" s="5"/>
      <c r="FU429" s="5"/>
      <c r="FV429" s="5"/>
      <c r="FW429" s="5"/>
      <c r="FX429" s="5"/>
      <c r="FY429" s="5"/>
      <c r="FZ429" s="5"/>
      <c r="GA429" s="5"/>
      <c r="GB429" s="5"/>
      <c r="GC429" s="5"/>
      <c r="GD429" s="5"/>
      <c r="GE429" s="5"/>
      <c r="GF429" s="5"/>
      <c r="GG429" s="5"/>
      <c r="GH429" s="5"/>
      <c r="GI429" s="5"/>
      <c r="GJ429" s="5"/>
      <c r="GK429" s="5"/>
      <c r="GL429" s="5"/>
      <c r="GM429" s="5"/>
      <c r="GN429" s="5"/>
      <c r="GO429" s="5"/>
      <c r="GP429" s="5"/>
    </row>
    <row r="430" spans="2:198" x14ac:dyDescent="0.2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c r="EG430" s="5"/>
      <c r="EH430" s="5"/>
      <c r="EI430" s="5"/>
      <c r="EJ430" s="5"/>
      <c r="EK430" s="5"/>
      <c r="EL430" s="5"/>
      <c r="EM430" s="5"/>
      <c r="EN430" s="5"/>
      <c r="EO430" s="5"/>
      <c r="EP430" s="5"/>
      <c r="EQ430" s="5"/>
      <c r="ER430" s="5"/>
      <c r="ES430" s="5"/>
      <c r="ET430" s="5"/>
      <c r="EU430" s="5"/>
      <c r="EV430" s="5"/>
      <c r="EW430" s="5"/>
      <c r="EX430" s="5"/>
      <c r="EY430" s="5"/>
      <c r="EZ430" s="5"/>
      <c r="FA430" s="5"/>
      <c r="FB430" s="5"/>
      <c r="FC430" s="5"/>
      <c r="FD430" s="5"/>
      <c r="FE430" s="5"/>
      <c r="FF430" s="5"/>
      <c r="FG430" s="5"/>
      <c r="FH430" s="5"/>
      <c r="FI430" s="5"/>
      <c r="FJ430" s="5"/>
      <c r="FK430" s="5"/>
      <c r="FL430" s="5"/>
      <c r="FM430" s="5"/>
      <c r="FN430" s="5"/>
      <c r="FO430" s="5"/>
      <c r="FP430" s="5"/>
      <c r="FQ430" s="5"/>
      <c r="FR430" s="5"/>
      <c r="FS430" s="5"/>
      <c r="FT430" s="5"/>
      <c r="FU430" s="5"/>
      <c r="FV430" s="5"/>
      <c r="FW430" s="5"/>
      <c r="FX430" s="5"/>
      <c r="FY430" s="5"/>
      <c r="FZ430" s="5"/>
      <c r="GA430" s="5"/>
      <c r="GB430" s="5"/>
      <c r="GC430" s="5"/>
      <c r="GD430" s="5"/>
      <c r="GE430" s="5"/>
      <c r="GF430" s="5"/>
      <c r="GG430" s="5"/>
      <c r="GH430" s="5"/>
      <c r="GI430" s="5"/>
      <c r="GJ430" s="5"/>
      <c r="GK430" s="5"/>
      <c r="GL430" s="5"/>
      <c r="GM430" s="5"/>
      <c r="GN430" s="5"/>
      <c r="GO430" s="5"/>
      <c r="GP430" s="5"/>
    </row>
    <row r="431" spans="2:198" x14ac:dyDescent="0.2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c r="CW431" s="5"/>
      <c r="CX431" s="5"/>
      <c r="CY431" s="5"/>
      <c r="CZ431" s="5"/>
      <c r="DA431" s="5"/>
      <c r="DB431" s="5"/>
      <c r="DC431" s="5"/>
      <c r="DD431" s="5"/>
      <c r="DE431" s="5"/>
      <c r="DF431" s="5"/>
      <c r="DG431" s="5"/>
      <c r="DH431" s="5"/>
      <c r="DI431" s="5"/>
      <c r="DJ431" s="5"/>
      <c r="DK431" s="5"/>
      <c r="DL431" s="5"/>
      <c r="DM431" s="5"/>
      <c r="DN431" s="5"/>
      <c r="DO431" s="5"/>
      <c r="DP431" s="5"/>
      <c r="DQ431" s="5"/>
      <c r="DR431" s="5"/>
      <c r="DS431" s="5"/>
      <c r="DT431" s="5"/>
      <c r="DU431" s="5"/>
      <c r="DV431" s="5"/>
      <c r="DW431" s="5"/>
      <c r="DX431" s="5"/>
      <c r="DY431" s="5"/>
      <c r="DZ431" s="5"/>
      <c r="EA431" s="5"/>
      <c r="EB431" s="5"/>
      <c r="EC431" s="5"/>
      <c r="ED431" s="5"/>
      <c r="EE431" s="5"/>
      <c r="EF431" s="5"/>
      <c r="EG431" s="5"/>
      <c r="EH431" s="5"/>
      <c r="EI431" s="5"/>
      <c r="EJ431" s="5"/>
      <c r="EK431" s="5"/>
      <c r="EL431" s="5"/>
      <c r="EM431" s="5"/>
      <c r="EN431" s="5"/>
      <c r="EO431" s="5"/>
      <c r="EP431" s="5"/>
      <c r="EQ431" s="5"/>
      <c r="ER431" s="5"/>
      <c r="ES431" s="5"/>
      <c r="ET431" s="5"/>
      <c r="EU431" s="5"/>
      <c r="EV431" s="5"/>
      <c r="EW431" s="5"/>
      <c r="EX431" s="5"/>
      <c r="EY431" s="5"/>
      <c r="EZ431" s="5"/>
      <c r="FA431" s="5"/>
      <c r="FB431" s="5"/>
      <c r="FC431" s="5"/>
      <c r="FD431" s="5"/>
      <c r="FE431" s="5"/>
      <c r="FF431" s="5"/>
      <c r="FG431" s="5"/>
      <c r="FH431" s="5"/>
      <c r="FI431" s="5"/>
      <c r="FJ431" s="5"/>
      <c r="FK431" s="5"/>
      <c r="FL431" s="5"/>
      <c r="FM431" s="5"/>
      <c r="FN431" s="5"/>
      <c r="FO431" s="5"/>
      <c r="FP431" s="5"/>
      <c r="FQ431" s="5"/>
      <c r="FR431" s="5"/>
      <c r="FS431" s="5"/>
      <c r="FT431" s="5"/>
      <c r="FU431" s="5"/>
      <c r="FV431" s="5"/>
      <c r="FW431" s="5"/>
      <c r="FX431" s="5"/>
      <c r="FY431" s="5"/>
      <c r="FZ431" s="5"/>
      <c r="GA431" s="5"/>
      <c r="GB431" s="5"/>
      <c r="GC431" s="5"/>
      <c r="GD431" s="5"/>
      <c r="GE431" s="5"/>
      <c r="GF431" s="5"/>
      <c r="GG431" s="5"/>
      <c r="GH431" s="5"/>
      <c r="GI431" s="5"/>
      <c r="GJ431" s="5"/>
      <c r="GK431" s="5"/>
      <c r="GL431" s="5"/>
      <c r="GM431" s="5"/>
      <c r="GN431" s="5"/>
      <c r="GO431" s="5"/>
      <c r="GP431" s="5"/>
    </row>
    <row r="432" spans="2:198" x14ac:dyDescent="0.2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c r="CW432" s="5"/>
      <c r="CX432" s="5"/>
      <c r="CY432" s="5"/>
      <c r="CZ432" s="5"/>
      <c r="DA432" s="5"/>
      <c r="DB432" s="5"/>
      <c r="DC432" s="5"/>
      <c r="DD432" s="5"/>
      <c r="DE432" s="5"/>
      <c r="DF432" s="5"/>
      <c r="DG432" s="5"/>
      <c r="DH432" s="5"/>
      <c r="DI432" s="5"/>
      <c r="DJ432" s="5"/>
      <c r="DK432" s="5"/>
      <c r="DL432" s="5"/>
      <c r="DM432" s="5"/>
      <c r="DN432" s="5"/>
      <c r="DO432" s="5"/>
      <c r="DP432" s="5"/>
      <c r="DQ432" s="5"/>
      <c r="DR432" s="5"/>
      <c r="DS432" s="5"/>
      <c r="DT432" s="5"/>
      <c r="DU432" s="5"/>
      <c r="DV432" s="5"/>
      <c r="DW432" s="5"/>
      <c r="DX432" s="5"/>
      <c r="DY432" s="5"/>
      <c r="DZ432" s="5"/>
      <c r="EA432" s="5"/>
      <c r="EB432" s="5"/>
      <c r="EC432" s="5"/>
      <c r="ED432" s="5"/>
      <c r="EE432" s="5"/>
      <c r="EF432" s="5"/>
      <c r="EG432" s="5"/>
      <c r="EH432" s="5"/>
      <c r="EI432" s="5"/>
      <c r="EJ432" s="5"/>
      <c r="EK432" s="5"/>
      <c r="EL432" s="5"/>
      <c r="EM432" s="5"/>
      <c r="EN432" s="5"/>
      <c r="EO432" s="5"/>
      <c r="EP432" s="5"/>
      <c r="EQ432" s="5"/>
      <c r="ER432" s="5"/>
      <c r="ES432" s="5"/>
      <c r="ET432" s="5"/>
      <c r="EU432" s="5"/>
      <c r="EV432" s="5"/>
      <c r="EW432" s="5"/>
      <c r="EX432" s="5"/>
      <c r="EY432" s="5"/>
      <c r="EZ432" s="5"/>
      <c r="FA432" s="5"/>
      <c r="FB432" s="5"/>
      <c r="FC432" s="5"/>
      <c r="FD432" s="5"/>
      <c r="FE432" s="5"/>
      <c r="FF432" s="5"/>
      <c r="FG432" s="5"/>
      <c r="FH432" s="5"/>
      <c r="FI432" s="5"/>
      <c r="FJ432" s="5"/>
      <c r="FK432" s="5"/>
      <c r="FL432" s="5"/>
      <c r="FM432" s="5"/>
      <c r="FN432" s="5"/>
      <c r="FO432" s="5"/>
      <c r="FP432" s="5"/>
      <c r="FQ432" s="5"/>
      <c r="FR432" s="5"/>
      <c r="FS432" s="5"/>
      <c r="FT432" s="5"/>
      <c r="FU432" s="5"/>
      <c r="FV432" s="5"/>
      <c r="FW432" s="5"/>
      <c r="FX432" s="5"/>
      <c r="FY432" s="5"/>
      <c r="FZ432" s="5"/>
      <c r="GA432" s="5"/>
      <c r="GB432" s="5"/>
      <c r="GC432" s="5"/>
      <c r="GD432" s="5"/>
      <c r="GE432" s="5"/>
      <c r="GF432" s="5"/>
      <c r="GG432" s="5"/>
      <c r="GH432" s="5"/>
      <c r="GI432" s="5"/>
      <c r="GJ432" s="5"/>
      <c r="GK432" s="5"/>
      <c r="GL432" s="5"/>
      <c r="GM432" s="5"/>
      <c r="GN432" s="5"/>
      <c r="GO432" s="5"/>
      <c r="GP432" s="5"/>
    </row>
    <row r="433" spans="2:198" x14ac:dyDescent="0.2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c r="CW433" s="5"/>
      <c r="CX433" s="5"/>
      <c r="CY433" s="5"/>
      <c r="CZ433" s="5"/>
      <c r="DA433" s="5"/>
      <c r="DB433" s="5"/>
      <c r="DC433" s="5"/>
      <c r="DD433" s="5"/>
      <c r="DE433" s="5"/>
      <c r="DF433" s="5"/>
      <c r="DG433" s="5"/>
      <c r="DH433" s="5"/>
      <c r="DI433" s="5"/>
      <c r="DJ433" s="5"/>
      <c r="DK433" s="5"/>
      <c r="DL433" s="5"/>
      <c r="DM433" s="5"/>
      <c r="DN433" s="5"/>
      <c r="DO433" s="5"/>
      <c r="DP433" s="5"/>
      <c r="DQ433" s="5"/>
      <c r="DR433" s="5"/>
      <c r="DS433" s="5"/>
      <c r="DT433" s="5"/>
      <c r="DU433" s="5"/>
      <c r="DV433" s="5"/>
      <c r="DW433" s="5"/>
      <c r="DX433" s="5"/>
      <c r="DY433" s="5"/>
      <c r="DZ433" s="5"/>
      <c r="EA433" s="5"/>
      <c r="EB433" s="5"/>
      <c r="EC433" s="5"/>
      <c r="ED433" s="5"/>
      <c r="EE433" s="5"/>
      <c r="EF433" s="5"/>
      <c r="EG433" s="5"/>
      <c r="EH433" s="5"/>
      <c r="EI433" s="5"/>
      <c r="EJ433" s="5"/>
      <c r="EK433" s="5"/>
      <c r="EL433" s="5"/>
      <c r="EM433" s="5"/>
      <c r="EN433" s="5"/>
      <c r="EO433" s="5"/>
      <c r="EP433" s="5"/>
      <c r="EQ433" s="5"/>
      <c r="ER433" s="5"/>
      <c r="ES433" s="5"/>
      <c r="ET433" s="5"/>
      <c r="EU433" s="5"/>
      <c r="EV433" s="5"/>
      <c r="EW433" s="5"/>
      <c r="EX433" s="5"/>
      <c r="EY433" s="5"/>
      <c r="EZ433" s="5"/>
      <c r="FA433" s="5"/>
      <c r="FB433" s="5"/>
      <c r="FC433" s="5"/>
      <c r="FD433" s="5"/>
      <c r="FE433" s="5"/>
      <c r="FF433" s="5"/>
      <c r="FG433" s="5"/>
      <c r="FH433" s="5"/>
      <c r="FI433" s="5"/>
      <c r="FJ433" s="5"/>
      <c r="FK433" s="5"/>
      <c r="FL433" s="5"/>
      <c r="FM433" s="5"/>
      <c r="FN433" s="5"/>
      <c r="FO433" s="5"/>
      <c r="FP433" s="5"/>
      <c r="FQ433" s="5"/>
      <c r="FR433" s="5"/>
      <c r="FS433" s="5"/>
      <c r="FT433" s="5"/>
      <c r="FU433" s="5"/>
      <c r="FV433" s="5"/>
      <c r="FW433" s="5"/>
      <c r="FX433" s="5"/>
      <c r="FY433" s="5"/>
      <c r="FZ433" s="5"/>
      <c r="GA433" s="5"/>
      <c r="GB433" s="5"/>
      <c r="GC433" s="5"/>
      <c r="GD433" s="5"/>
      <c r="GE433" s="5"/>
      <c r="GF433" s="5"/>
      <c r="GG433" s="5"/>
      <c r="GH433" s="5"/>
      <c r="GI433" s="5"/>
      <c r="GJ433" s="5"/>
      <c r="GK433" s="5"/>
      <c r="GL433" s="5"/>
      <c r="GM433" s="5"/>
      <c r="GN433" s="5"/>
      <c r="GO433" s="5"/>
      <c r="GP433" s="5"/>
    </row>
    <row r="434" spans="2:198" x14ac:dyDescent="0.2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c r="CW434" s="5"/>
      <c r="CX434" s="5"/>
      <c r="CY434" s="5"/>
      <c r="CZ434" s="5"/>
      <c r="DA434" s="5"/>
      <c r="DB434" s="5"/>
      <c r="DC434" s="5"/>
      <c r="DD434" s="5"/>
      <c r="DE434" s="5"/>
      <c r="DF434" s="5"/>
      <c r="DG434" s="5"/>
      <c r="DH434" s="5"/>
      <c r="DI434" s="5"/>
      <c r="DJ434" s="5"/>
      <c r="DK434" s="5"/>
      <c r="DL434" s="5"/>
      <c r="DM434" s="5"/>
      <c r="DN434" s="5"/>
      <c r="DO434" s="5"/>
      <c r="DP434" s="5"/>
      <c r="DQ434" s="5"/>
      <c r="DR434" s="5"/>
      <c r="DS434" s="5"/>
      <c r="DT434" s="5"/>
      <c r="DU434" s="5"/>
      <c r="DV434" s="5"/>
      <c r="DW434" s="5"/>
      <c r="DX434" s="5"/>
      <c r="DY434" s="5"/>
      <c r="DZ434" s="5"/>
      <c r="EA434" s="5"/>
      <c r="EB434" s="5"/>
      <c r="EC434" s="5"/>
      <c r="ED434" s="5"/>
      <c r="EE434" s="5"/>
      <c r="EF434" s="5"/>
      <c r="EG434" s="5"/>
      <c r="EH434" s="5"/>
      <c r="EI434" s="5"/>
      <c r="EJ434" s="5"/>
      <c r="EK434" s="5"/>
      <c r="EL434" s="5"/>
      <c r="EM434" s="5"/>
      <c r="EN434" s="5"/>
      <c r="EO434" s="5"/>
      <c r="EP434" s="5"/>
      <c r="EQ434" s="5"/>
      <c r="ER434" s="5"/>
      <c r="ES434" s="5"/>
      <c r="ET434" s="5"/>
      <c r="EU434" s="5"/>
      <c r="EV434" s="5"/>
      <c r="EW434" s="5"/>
      <c r="EX434" s="5"/>
      <c r="EY434" s="5"/>
      <c r="EZ434" s="5"/>
      <c r="FA434" s="5"/>
      <c r="FB434" s="5"/>
      <c r="FC434" s="5"/>
      <c r="FD434" s="5"/>
      <c r="FE434" s="5"/>
      <c r="FF434" s="5"/>
      <c r="FG434" s="5"/>
      <c r="FH434" s="5"/>
      <c r="FI434" s="5"/>
      <c r="FJ434" s="5"/>
      <c r="FK434" s="5"/>
      <c r="FL434" s="5"/>
      <c r="FM434" s="5"/>
      <c r="FN434" s="5"/>
      <c r="FO434" s="5"/>
      <c r="FP434" s="5"/>
      <c r="FQ434" s="5"/>
      <c r="FR434" s="5"/>
      <c r="FS434" s="5"/>
      <c r="FT434" s="5"/>
      <c r="FU434" s="5"/>
      <c r="FV434" s="5"/>
      <c r="FW434" s="5"/>
      <c r="FX434" s="5"/>
      <c r="FY434" s="5"/>
      <c r="FZ434" s="5"/>
      <c r="GA434" s="5"/>
      <c r="GB434" s="5"/>
      <c r="GC434" s="5"/>
      <c r="GD434" s="5"/>
      <c r="GE434" s="5"/>
      <c r="GF434" s="5"/>
      <c r="GG434" s="5"/>
      <c r="GH434" s="5"/>
      <c r="GI434" s="5"/>
      <c r="GJ434" s="5"/>
      <c r="GK434" s="5"/>
      <c r="GL434" s="5"/>
      <c r="GM434" s="5"/>
      <c r="GN434" s="5"/>
      <c r="GO434" s="5"/>
      <c r="GP434" s="5"/>
    </row>
    <row r="435" spans="2:198" x14ac:dyDescent="0.2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c r="CW435" s="5"/>
      <c r="CX435" s="5"/>
      <c r="CY435" s="5"/>
      <c r="CZ435" s="5"/>
      <c r="DA435" s="5"/>
      <c r="DB435" s="5"/>
      <c r="DC435" s="5"/>
      <c r="DD435" s="5"/>
      <c r="DE435" s="5"/>
      <c r="DF435" s="5"/>
      <c r="DG435" s="5"/>
      <c r="DH435" s="5"/>
      <c r="DI435" s="5"/>
      <c r="DJ435" s="5"/>
      <c r="DK435" s="5"/>
      <c r="DL435" s="5"/>
      <c r="DM435" s="5"/>
      <c r="DN435" s="5"/>
      <c r="DO435" s="5"/>
      <c r="DP435" s="5"/>
      <c r="DQ435" s="5"/>
      <c r="DR435" s="5"/>
      <c r="DS435" s="5"/>
      <c r="DT435" s="5"/>
      <c r="DU435" s="5"/>
      <c r="DV435" s="5"/>
      <c r="DW435" s="5"/>
      <c r="DX435" s="5"/>
      <c r="DY435" s="5"/>
      <c r="DZ435" s="5"/>
      <c r="EA435" s="5"/>
      <c r="EB435" s="5"/>
      <c r="EC435" s="5"/>
      <c r="ED435" s="5"/>
      <c r="EE435" s="5"/>
      <c r="EF435" s="5"/>
      <c r="EG435" s="5"/>
      <c r="EH435" s="5"/>
      <c r="EI435" s="5"/>
      <c r="EJ435" s="5"/>
      <c r="EK435" s="5"/>
      <c r="EL435" s="5"/>
      <c r="EM435" s="5"/>
      <c r="EN435" s="5"/>
      <c r="EO435" s="5"/>
      <c r="EP435" s="5"/>
      <c r="EQ435" s="5"/>
      <c r="ER435" s="5"/>
      <c r="ES435" s="5"/>
      <c r="ET435" s="5"/>
      <c r="EU435" s="5"/>
      <c r="EV435" s="5"/>
      <c r="EW435" s="5"/>
      <c r="EX435" s="5"/>
      <c r="EY435" s="5"/>
      <c r="EZ435" s="5"/>
      <c r="FA435" s="5"/>
      <c r="FB435" s="5"/>
      <c r="FC435" s="5"/>
      <c r="FD435" s="5"/>
      <c r="FE435" s="5"/>
      <c r="FF435" s="5"/>
      <c r="FG435" s="5"/>
      <c r="FH435" s="5"/>
      <c r="FI435" s="5"/>
      <c r="FJ435" s="5"/>
      <c r="FK435" s="5"/>
      <c r="FL435" s="5"/>
      <c r="FM435" s="5"/>
      <c r="FN435" s="5"/>
      <c r="FO435" s="5"/>
      <c r="FP435" s="5"/>
      <c r="FQ435" s="5"/>
      <c r="FR435" s="5"/>
      <c r="FS435" s="5"/>
      <c r="FT435" s="5"/>
      <c r="FU435" s="5"/>
      <c r="FV435" s="5"/>
      <c r="FW435" s="5"/>
      <c r="FX435" s="5"/>
      <c r="FY435" s="5"/>
      <c r="FZ435" s="5"/>
      <c r="GA435" s="5"/>
      <c r="GB435" s="5"/>
      <c r="GC435" s="5"/>
      <c r="GD435" s="5"/>
      <c r="GE435" s="5"/>
      <c r="GF435" s="5"/>
      <c r="GG435" s="5"/>
      <c r="GH435" s="5"/>
      <c r="GI435" s="5"/>
      <c r="GJ435" s="5"/>
      <c r="GK435" s="5"/>
      <c r="GL435" s="5"/>
      <c r="GM435" s="5"/>
      <c r="GN435" s="5"/>
      <c r="GO435" s="5"/>
      <c r="GP435" s="5"/>
    </row>
    <row r="436" spans="2:198" x14ac:dyDescent="0.2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c r="CW436" s="5"/>
      <c r="CX436" s="5"/>
      <c r="CY436" s="5"/>
      <c r="CZ436" s="5"/>
      <c r="DA436" s="5"/>
      <c r="DB436" s="5"/>
      <c r="DC436" s="5"/>
      <c r="DD436" s="5"/>
      <c r="DE436" s="5"/>
      <c r="DF436" s="5"/>
      <c r="DG436" s="5"/>
      <c r="DH436" s="5"/>
      <c r="DI436" s="5"/>
      <c r="DJ436" s="5"/>
      <c r="DK436" s="5"/>
      <c r="DL436" s="5"/>
      <c r="DM436" s="5"/>
      <c r="DN436" s="5"/>
      <c r="DO436" s="5"/>
      <c r="DP436" s="5"/>
      <c r="DQ436" s="5"/>
      <c r="DR436" s="5"/>
      <c r="DS436" s="5"/>
      <c r="DT436" s="5"/>
      <c r="DU436" s="5"/>
      <c r="DV436" s="5"/>
      <c r="DW436" s="5"/>
      <c r="DX436" s="5"/>
      <c r="DY436" s="5"/>
      <c r="DZ436" s="5"/>
      <c r="EA436" s="5"/>
      <c r="EB436" s="5"/>
      <c r="EC436" s="5"/>
      <c r="ED436" s="5"/>
      <c r="EE436" s="5"/>
      <c r="EF436" s="5"/>
      <c r="EG436" s="5"/>
      <c r="EH436" s="5"/>
      <c r="EI436" s="5"/>
      <c r="EJ436" s="5"/>
      <c r="EK436" s="5"/>
      <c r="EL436" s="5"/>
      <c r="EM436" s="5"/>
      <c r="EN436" s="5"/>
      <c r="EO436" s="5"/>
      <c r="EP436" s="5"/>
      <c r="EQ436" s="5"/>
      <c r="ER436" s="5"/>
      <c r="ES436" s="5"/>
      <c r="ET436" s="5"/>
      <c r="EU436" s="5"/>
      <c r="EV436" s="5"/>
      <c r="EW436" s="5"/>
      <c r="EX436" s="5"/>
      <c r="EY436" s="5"/>
      <c r="EZ436" s="5"/>
      <c r="FA436" s="5"/>
      <c r="FB436" s="5"/>
      <c r="FC436" s="5"/>
      <c r="FD436" s="5"/>
      <c r="FE436" s="5"/>
      <c r="FF436" s="5"/>
      <c r="FG436" s="5"/>
      <c r="FH436" s="5"/>
      <c r="FI436" s="5"/>
      <c r="FJ436" s="5"/>
      <c r="FK436" s="5"/>
      <c r="FL436" s="5"/>
      <c r="FM436" s="5"/>
      <c r="FN436" s="5"/>
      <c r="FO436" s="5"/>
      <c r="FP436" s="5"/>
      <c r="FQ436" s="5"/>
      <c r="FR436" s="5"/>
      <c r="FS436" s="5"/>
      <c r="FT436" s="5"/>
      <c r="FU436" s="5"/>
      <c r="FV436" s="5"/>
      <c r="FW436" s="5"/>
      <c r="FX436" s="5"/>
      <c r="FY436" s="5"/>
      <c r="FZ436" s="5"/>
      <c r="GA436" s="5"/>
      <c r="GB436" s="5"/>
      <c r="GC436" s="5"/>
      <c r="GD436" s="5"/>
      <c r="GE436" s="5"/>
      <c r="GF436" s="5"/>
      <c r="GG436" s="5"/>
      <c r="GH436" s="5"/>
      <c r="GI436" s="5"/>
      <c r="GJ436" s="5"/>
      <c r="GK436" s="5"/>
      <c r="GL436" s="5"/>
      <c r="GM436" s="5"/>
      <c r="GN436" s="5"/>
      <c r="GO436" s="5"/>
      <c r="GP436" s="5"/>
    </row>
    <row r="437" spans="2:198" x14ac:dyDescent="0.2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c r="CW437" s="5"/>
      <c r="CX437" s="5"/>
      <c r="CY437" s="5"/>
      <c r="CZ437" s="5"/>
      <c r="DA437" s="5"/>
      <c r="DB437" s="5"/>
      <c r="DC437" s="5"/>
      <c r="DD437" s="5"/>
      <c r="DE437" s="5"/>
      <c r="DF437" s="5"/>
      <c r="DG437" s="5"/>
      <c r="DH437" s="5"/>
      <c r="DI437" s="5"/>
      <c r="DJ437" s="5"/>
      <c r="DK437" s="5"/>
      <c r="DL437" s="5"/>
      <c r="DM437" s="5"/>
      <c r="DN437" s="5"/>
      <c r="DO437" s="5"/>
      <c r="DP437" s="5"/>
      <c r="DQ437" s="5"/>
      <c r="DR437" s="5"/>
      <c r="DS437" s="5"/>
      <c r="DT437" s="5"/>
      <c r="DU437" s="5"/>
      <c r="DV437" s="5"/>
      <c r="DW437" s="5"/>
      <c r="DX437" s="5"/>
      <c r="DY437" s="5"/>
      <c r="DZ437" s="5"/>
      <c r="EA437" s="5"/>
      <c r="EB437" s="5"/>
      <c r="EC437" s="5"/>
      <c r="ED437" s="5"/>
      <c r="EE437" s="5"/>
      <c r="EF437" s="5"/>
      <c r="EG437" s="5"/>
      <c r="EH437" s="5"/>
      <c r="EI437" s="5"/>
      <c r="EJ437" s="5"/>
      <c r="EK437" s="5"/>
      <c r="EL437" s="5"/>
      <c r="EM437" s="5"/>
      <c r="EN437" s="5"/>
      <c r="EO437" s="5"/>
      <c r="EP437" s="5"/>
      <c r="EQ437" s="5"/>
      <c r="ER437" s="5"/>
      <c r="ES437" s="5"/>
      <c r="ET437" s="5"/>
      <c r="EU437" s="5"/>
      <c r="EV437" s="5"/>
      <c r="EW437" s="5"/>
      <c r="EX437" s="5"/>
      <c r="EY437" s="5"/>
      <c r="EZ437" s="5"/>
      <c r="FA437" s="5"/>
      <c r="FB437" s="5"/>
      <c r="FC437" s="5"/>
      <c r="FD437" s="5"/>
      <c r="FE437" s="5"/>
      <c r="FF437" s="5"/>
      <c r="FG437" s="5"/>
      <c r="FH437" s="5"/>
      <c r="FI437" s="5"/>
      <c r="FJ437" s="5"/>
      <c r="FK437" s="5"/>
      <c r="FL437" s="5"/>
      <c r="FM437" s="5"/>
      <c r="FN437" s="5"/>
      <c r="FO437" s="5"/>
      <c r="FP437" s="5"/>
      <c r="FQ437" s="5"/>
      <c r="FR437" s="5"/>
      <c r="FS437" s="5"/>
      <c r="FT437" s="5"/>
      <c r="FU437" s="5"/>
      <c r="FV437" s="5"/>
      <c r="FW437" s="5"/>
      <c r="FX437" s="5"/>
      <c r="FY437" s="5"/>
      <c r="FZ437" s="5"/>
      <c r="GA437" s="5"/>
      <c r="GB437" s="5"/>
      <c r="GC437" s="5"/>
      <c r="GD437" s="5"/>
      <c r="GE437" s="5"/>
      <c r="GF437" s="5"/>
      <c r="GG437" s="5"/>
      <c r="GH437" s="5"/>
      <c r="GI437" s="5"/>
      <c r="GJ437" s="5"/>
      <c r="GK437" s="5"/>
      <c r="GL437" s="5"/>
      <c r="GM437" s="5"/>
      <c r="GN437" s="5"/>
      <c r="GO437" s="5"/>
      <c r="GP437" s="5"/>
    </row>
    <row r="438" spans="2:198" x14ac:dyDescent="0.2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c r="CW438" s="5"/>
      <c r="CX438" s="5"/>
      <c r="CY438" s="5"/>
      <c r="CZ438" s="5"/>
      <c r="DA438" s="5"/>
      <c r="DB438" s="5"/>
      <c r="DC438" s="5"/>
      <c r="DD438" s="5"/>
      <c r="DE438" s="5"/>
      <c r="DF438" s="5"/>
      <c r="DG438" s="5"/>
      <c r="DH438" s="5"/>
      <c r="DI438" s="5"/>
      <c r="DJ438" s="5"/>
      <c r="DK438" s="5"/>
      <c r="DL438" s="5"/>
      <c r="DM438" s="5"/>
      <c r="DN438" s="5"/>
      <c r="DO438" s="5"/>
      <c r="DP438" s="5"/>
      <c r="DQ438" s="5"/>
      <c r="DR438" s="5"/>
      <c r="DS438" s="5"/>
      <c r="DT438" s="5"/>
      <c r="DU438" s="5"/>
      <c r="DV438" s="5"/>
      <c r="DW438" s="5"/>
      <c r="DX438" s="5"/>
      <c r="DY438" s="5"/>
      <c r="DZ438" s="5"/>
      <c r="EA438" s="5"/>
      <c r="EB438" s="5"/>
      <c r="EC438" s="5"/>
      <c r="ED438" s="5"/>
      <c r="EE438" s="5"/>
      <c r="EF438" s="5"/>
      <c r="EG438" s="5"/>
      <c r="EH438" s="5"/>
      <c r="EI438" s="5"/>
      <c r="EJ438" s="5"/>
      <c r="EK438" s="5"/>
      <c r="EL438" s="5"/>
      <c r="EM438" s="5"/>
      <c r="EN438" s="5"/>
      <c r="EO438" s="5"/>
      <c r="EP438" s="5"/>
      <c r="EQ438" s="5"/>
      <c r="ER438" s="5"/>
      <c r="ES438" s="5"/>
      <c r="ET438" s="5"/>
      <c r="EU438" s="5"/>
      <c r="EV438" s="5"/>
      <c r="EW438" s="5"/>
      <c r="EX438" s="5"/>
      <c r="EY438" s="5"/>
      <c r="EZ438" s="5"/>
      <c r="FA438" s="5"/>
      <c r="FB438" s="5"/>
      <c r="FC438" s="5"/>
      <c r="FD438" s="5"/>
      <c r="FE438" s="5"/>
      <c r="FF438" s="5"/>
      <c r="FG438" s="5"/>
      <c r="FH438" s="5"/>
      <c r="FI438" s="5"/>
      <c r="FJ438" s="5"/>
      <c r="FK438" s="5"/>
      <c r="FL438" s="5"/>
      <c r="FM438" s="5"/>
      <c r="FN438" s="5"/>
      <c r="FO438" s="5"/>
      <c r="FP438" s="5"/>
      <c r="FQ438" s="5"/>
      <c r="FR438" s="5"/>
      <c r="FS438" s="5"/>
      <c r="FT438" s="5"/>
      <c r="FU438" s="5"/>
      <c r="FV438" s="5"/>
      <c r="FW438" s="5"/>
      <c r="FX438" s="5"/>
      <c r="FY438" s="5"/>
      <c r="FZ438" s="5"/>
      <c r="GA438" s="5"/>
      <c r="GB438" s="5"/>
      <c r="GC438" s="5"/>
      <c r="GD438" s="5"/>
      <c r="GE438" s="5"/>
      <c r="GF438" s="5"/>
      <c r="GG438" s="5"/>
      <c r="GH438" s="5"/>
      <c r="GI438" s="5"/>
      <c r="GJ438" s="5"/>
      <c r="GK438" s="5"/>
      <c r="GL438" s="5"/>
      <c r="GM438" s="5"/>
      <c r="GN438" s="5"/>
      <c r="GO438" s="5"/>
      <c r="GP438" s="5"/>
    </row>
    <row r="439" spans="2:198" x14ac:dyDescent="0.2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c r="CW439" s="5"/>
      <c r="CX439" s="5"/>
      <c r="CY439" s="5"/>
      <c r="CZ439" s="5"/>
      <c r="DA439" s="5"/>
      <c r="DB439" s="5"/>
      <c r="DC439" s="5"/>
      <c r="DD439" s="5"/>
      <c r="DE439" s="5"/>
      <c r="DF439" s="5"/>
      <c r="DG439" s="5"/>
      <c r="DH439" s="5"/>
      <c r="DI439" s="5"/>
      <c r="DJ439" s="5"/>
      <c r="DK439" s="5"/>
      <c r="DL439" s="5"/>
      <c r="DM439" s="5"/>
      <c r="DN439" s="5"/>
      <c r="DO439" s="5"/>
      <c r="DP439" s="5"/>
      <c r="DQ439" s="5"/>
      <c r="DR439" s="5"/>
      <c r="DS439" s="5"/>
      <c r="DT439" s="5"/>
      <c r="DU439" s="5"/>
      <c r="DV439" s="5"/>
      <c r="DW439" s="5"/>
      <c r="DX439" s="5"/>
      <c r="DY439" s="5"/>
      <c r="DZ439" s="5"/>
      <c r="EA439" s="5"/>
      <c r="EB439" s="5"/>
      <c r="EC439" s="5"/>
      <c r="ED439" s="5"/>
      <c r="EE439" s="5"/>
      <c r="EF439" s="5"/>
      <c r="EG439" s="5"/>
      <c r="EH439" s="5"/>
      <c r="EI439" s="5"/>
      <c r="EJ439" s="5"/>
      <c r="EK439" s="5"/>
      <c r="EL439" s="5"/>
      <c r="EM439" s="5"/>
      <c r="EN439" s="5"/>
      <c r="EO439" s="5"/>
      <c r="EP439" s="5"/>
      <c r="EQ439" s="5"/>
      <c r="ER439" s="5"/>
      <c r="ES439" s="5"/>
      <c r="ET439" s="5"/>
      <c r="EU439" s="5"/>
      <c r="EV439" s="5"/>
      <c r="EW439" s="5"/>
      <c r="EX439" s="5"/>
      <c r="EY439" s="5"/>
      <c r="EZ439" s="5"/>
      <c r="FA439" s="5"/>
      <c r="FB439" s="5"/>
      <c r="FC439" s="5"/>
      <c r="FD439" s="5"/>
      <c r="FE439" s="5"/>
      <c r="FF439" s="5"/>
      <c r="FG439" s="5"/>
      <c r="FH439" s="5"/>
      <c r="FI439" s="5"/>
      <c r="FJ439" s="5"/>
      <c r="FK439" s="5"/>
      <c r="FL439" s="5"/>
      <c r="FM439" s="5"/>
      <c r="FN439" s="5"/>
      <c r="FO439" s="5"/>
      <c r="FP439" s="5"/>
      <c r="FQ439" s="5"/>
      <c r="FR439" s="5"/>
      <c r="FS439" s="5"/>
      <c r="FT439" s="5"/>
      <c r="FU439" s="5"/>
      <c r="FV439" s="5"/>
      <c r="FW439" s="5"/>
      <c r="FX439" s="5"/>
      <c r="FY439" s="5"/>
      <c r="FZ439" s="5"/>
      <c r="GA439" s="5"/>
      <c r="GB439" s="5"/>
      <c r="GC439" s="5"/>
      <c r="GD439" s="5"/>
      <c r="GE439" s="5"/>
      <c r="GF439" s="5"/>
      <c r="GG439" s="5"/>
      <c r="GH439" s="5"/>
      <c r="GI439" s="5"/>
      <c r="GJ439" s="5"/>
      <c r="GK439" s="5"/>
      <c r="GL439" s="5"/>
      <c r="GM439" s="5"/>
      <c r="GN439" s="5"/>
      <c r="GO439" s="5"/>
      <c r="GP439" s="5"/>
    </row>
    <row r="440" spans="2:198" x14ac:dyDescent="0.2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c r="CW440" s="5"/>
      <c r="CX440" s="5"/>
      <c r="CY440" s="5"/>
      <c r="CZ440" s="5"/>
      <c r="DA440" s="5"/>
      <c r="DB440" s="5"/>
      <c r="DC440" s="5"/>
      <c r="DD440" s="5"/>
      <c r="DE440" s="5"/>
      <c r="DF440" s="5"/>
      <c r="DG440" s="5"/>
      <c r="DH440" s="5"/>
      <c r="DI440" s="5"/>
      <c r="DJ440" s="5"/>
      <c r="DK440" s="5"/>
      <c r="DL440" s="5"/>
      <c r="DM440" s="5"/>
      <c r="DN440" s="5"/>
      <c r="DO440" s="5"/>
      <c r="DP440" s="5"/>
      <c r="DQ440" s="5"/>
      <c r="DR440" s="5"/>
      <c r="DS440" s="5"/>
      <c r="DT440" s="5"/>
      <c r="DU440" s="5"/>
      <c r="DV440" s="5"/>
      <c r="DW440" s="5"/>
      <c r="DX440" s="5"/>
      <c r="DY440" s="5"/>
      <c r="DZ440" s="5"/>
      <c r="EA440" s="5"/>
      <c r="EB440" s="5"/>
      <c r="EC440" s="5"/>
      <c r="ED440" s="5"/>
      <c r="EE440" s="5"/>
      <c r="EF440" s="5"/>
      <c r="EG440" s="5"/>
      <c r="EH440" s="5"/>
      <c r="EI440" s="5"/>
      <c r="EJ440" s="5"/>
      <c r="EK440" s="5"/>
      <c r="EL440" s="5"/>
      <c r="EM440" s="5"/>
      <c r="EN440" s="5"/>
      <c r="EO440" s="5"/>
      <c r="EP440" s="5"/>
      <c r="EQ440" s="5"/>
      <c r="ER440" s="5"/>
      <c r="ES440" s="5"/>
      <c r="ET440" s="5"/>
      <c r="EU440" s="5"/>
      <c r="EV440" s="5"/>
      <c r="EW440" s="5"/>
      <c r="EX440" s="5"/>
      <c r="EY440" s="5"/>
      <c r="EZ440" s="5"/>
      <c r="FA440" s="5"/>
      <c r="FB440" s="5"/>
      <c r="FC440" s="5"/>
      <c r="FD440" s="5"/>
      <c r="FE440" s="5"/>
      <c r="FF440" s="5"/>
      <c r="FG440" s="5"/>
      <c r="FH440" s="5"/>
      <c r="FI440" s="5"/>
      <c r="FJ440" s="5"/>
      <c r="FK440" s="5"/>
      <c r="FL440" s="5"/>
      <c r="FM440" s="5"/>
      <c r="FN440" s="5"/>
      <c r="FO440" s="5"/>
      <c r="FP440" s="5"/>
      <c r="FQ440" s="5"/>
      <c r="FR440" s="5"/>
      <c r="FS440" s="5"/>
      <c r="FT440" s="5"/>
      <c r="FU440" s="5"/>
      <c r="FV440" s="5"/>
      <c r="FW440" s="5"/>
      <c r="FX440" s="5"/>
      <c r="FY440" s="5"/>
      <c r="FZ440" s="5"/>
      <c r="GA440" s="5"/>
      <c r="GB440" s="5"/>
      <c r="GC440" s="5"/>
      <c r="GD440" s="5"/>
      <c r="GE440" s="5"/>
      <c r="GF440" s="5"/>
      <c r="GG440" s="5"/>
      <c r="GH440" s="5"/>
      <c r="GI440" s="5"/>
      <c r="GJ440" s="5"/>
      <c r="GK440" s="5"/>
      <c r="GL440" s="5"/>
      <c r="GM440" s="5"/>
      <c r="GN440" s="5"/>
      <c r="GO440" s="5"/>
      <c r="GP440" s="5"/>
    </row>
    <row r="441" spans="2:198" x14ac:dyDescent="0.2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c r="CW441" s="5"/>
      <c r="CX441" s="5"/>
      <c r="CY441" s="5"/>
      <c r="CZ441" s="5"/>
      <c r="DA441" s="5"/>
      <c r="DB441" s="5"/>
      <c r="DC441" s="5"/>
      <c r="DD441" s="5"/>
      <c r="DE441" s="5"/>
      <c r="DF441" s="5"/>
      <c r="DG441" s="5"/>
      <c r="DH441" s="5"/>
      <c r="DI441" s="5"/>
      <c r="DJ441" s="5"/>
      <c r="DK441" s="5"/>
      <c r="DL441" s="5"/>
      <c r="DM441" s="5"/>
      <c r="DN441" s="5"/>
      <c r="DO441" s="5"/>
      <c r="DP441" s="5"/>
      <c r="DQ441" s="5"/>
      <c r="DR441" s="5"/>
      <c r="DS441" s="5"/>
      <c r="DT441" s="5"/>
      <c r="DU441" s="5"/>
      <c r="DV441" s="5"/>
      <c r="DW441" s="5"/>
      <c r="DX441" s="5"/>
      <c r="DY441" s="5"/>
      <c r="DZ441" s="5"/>
      <c r="EA441" s="5"/>
      <c r="EB441" s="5"/>
      <c r="EC441" s="5"/>
      <c r="ED441" s="5"/>
      <c r="EE441" s="5"/>
      <c r="EF441" s="5"/>
      <c r="EG441" s="5"/>
      <c r="EH441" s="5"/>
      <c r="EI441" s="5"/>
      <c r="EJ441" s="5"/>
      <c r="EK441" s="5"/>
      <c r="EL441" s="5"/>
      <c r="EM441" s="5"/>
      <c r="EN441" s="5"/>
      <c r="EO441" s="5"/>
      <c r="EP441" s="5"/>
      <c r="EQ441" s="5"/>
      <c r="ER441" s="5"/>
      <c r="ES441" s="5"/>
      <c r="ET441" s="5"/>
      <c r="EU441" s="5"/>
      <c r="EV441" s="5"/>
      <c r="EW441" s="5"/>
      <c r="EX441" s="5"/>
      <c r="EY441" s="5"/>
      <c r="EZ441" s="5"/>
      <c r="FA441" s="5"/>
      <c r="FB441" s="5"/>
      <c r="FC441" s="5"/>
      <c r="FD441" s="5"/>
      <c r="FE441" s="5"/>
      <c r="FF441" s="5"/>
      <c r="FG441" s="5"/>
      <c r="FH441" s="5"/>
      <c r="FI441" s="5"/>
      <c r="FJ441" s="5"/>
      <c r="FK441" s="5"/>
      <c r="FL441" s="5"/>
      <c r="FM441" s="5"/>
      <c r="FN441" s="5"/>
      <c r="FO441" s="5"/>
      <c r="FP441" s="5"/>
      <c r="FQ441" s="5"/>
      <c r="FR441" s="5"/>
      <c r="FS441" s="5"/>
      <c r="FT441" s="5"/>
      <c r="FU441" s="5"/>
      <c r="FV441" s="5"/>
      <c r="FW441" s="5"/>
      <c r="FX441" s="5"/>
      <c r="FY441" s="5"/>
      <c r="FZ441" s="5"/>
      <c r="GA441" s="5"/>
      <c r="GB441" s="5"/>
      <c r="GC441" s="5"/>
      <c r="GD441" s="5"/>
      <c r="GE441" s="5"/>
      <c r="GF441" s="5"/>
      <c r="GG441" s="5"/>
      <c r="GH441" s="5"/>
      <c r="GI441" s="5"/>
      <c r="GJ441" s="5"/>
      <c r="GK441" s="5"/>
      <c r="GL441" s="5"/>
      <c r="GM441" s="5"/>
      <c r="GN441" s="5"/>
      <c r="GO441" s="5"/>
      <c r="GP441" s="5"/>
    </row>
    <row r="442" spans="2:198" x14ac:dyDescent="0.2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c r="CW442" s="5"/>
      <c r="CX442" s="5"/>
      <c r="CY442" s="5"/>
      <c r="CZ442" s="5"/>
      <c r="DA442" s="5"/>
      <c r="DB442" s="5"/>
      <c r="DC442" s="5"/>
      <c r="DD442" s="5"/>
      <c r="DE442" s="5"/>
      <c r="DF442" s="5"/>
      <c r="DG442" s="5"/>
      <c r="DH442" s="5"/>
      <c r="DI442" s="5"/>
      <c r="DJ442" s="5"/>
      <c r="DK442" s="5"/>
      <c r="DL442" s="5"/>
      <c r="DM442" s="5"/>
      <c r="DN442" s="5"/>
      <c r="DO442" s="5"/>
      <c r="DP442" s="5"/>
      <c r="DQ442" s="5"/>
      <c r="DR442" s="5"/>
      <c r="DS442" s="5"/>
      <c r="DT442" s="5"/>
      <c r="DU442" s="5"/>
      <c r="DV442" s="5"/>
      <c r="DW442" s="5"/>
      <c r="DX442" s="5"/>
      <c r="DY442" s="5"/>
      <c r="DZ442" s="5"/>
      <c r="EA442" s="5"/>
      <c r="EB442" s="5"/>
      <c r="EC442" s="5"/>
      <c r="ED442" s="5"/>
      <c r="EE442" s="5"/>
      <c r="EF442" s="5"/>
      <c r="EG442" s="5"/>
      <c r="EH442" s="5"/>
      <c r="EI442" s="5"/>
      <c r="EJ442" s="5"/>
      <c r="EK442" s="5"/>
      <c r="EL442" s="5"/>
      <c r="EM442" s="5"/>
      <c r="EN442" s="5"/>
      <c r="EO442" s="5"/>
      <c r="EP442" s="5"/>
      <c r="EQ442" s="5"/>
      <c r="ER442" s="5"/>
      <c r="ES442" s="5"/>
      <c r="ET442" s="5"/>
      <c r="EU442" s="5"/>
      <c r="EV442" s="5"/>
      <c r="EW442" s="5"/>
      <c r="EX442" s="5"/>
      <c r="EY442" s="5"/>
      <c r="EZ442" s="5"/>
      <c r="FA442" s="5"/>
      <c r="FB442" s="5"/>
      <c r="FC442" s="5"/>
      <c r="FD442" s="5"/>
      <c r="FE442" s="5"/>
      <c r="FF442" s="5"/>
      <c r="FG442" s="5"/>
      <c r="FH442" s="5"/>
      <c r="FI442" s="5"/>
      <c r="FJ442" s="5"/>
      <c r="FK442" s="5"/>
      <c r="FL442" s="5"/>
      <c r="FM442" s="5"/>
      <c r="FN442" s="5"/>
      <c r="FO442" s="5"/>
      <c r="FP442" s="5"/>
      <c r="FQ442" s="5"/>
      <c r="FR442" s="5"/>
      <c r="FS442" s="5"/>
      <c r="FT442" s="5"/>
      <c r="FU442" s="5"/>
      <c r="FV442" s="5"/>
      <c r="FW442" s="5"/>
      <c r="FX442" s="5"/>
      <c r="FY442" s="5"/>
      <c r="FZ442" s="5"/>
      <c r="GA442" s="5"/>
      <c r="GB442" s="5"/>
      <c r="GC442" s="5"/>
      <c r="GD442" s="5"/>
      <c r="GE442" s="5"/>
      <c r="GF442" s="5"/>
      <c r="GG442" s="5"/>
      <c r="GH442" s="5"/>
      <c r="GI442" s="5"/>
      <c r="GJ442" s="5"/>
      <c r="GK442" s="5"/>
      <c r="GL442" s="5"/>
      <c r="GM442" s="5"/>
      <c r="GN442" s="5"/>
      <c r="GO442" s="5"/>
      <c r="GP442" s="5"/>
    </row>
    <row r="443" spans="2:198" x14ac:dyDescent="0.2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c r="CW443" s="5"/>
      <c r="CX443" s="5"/>
      <c r="CY443" s="5"/>
      <c r="CZ443" s="5"/>
      <c r="DA443" s="5"/>
      <c r="DB443" s="5"/>
      <c r="DC443" s="5"/>
      <c r="DD443" s="5"/>
      <c r="DE443" s="5"/>
      <c r="DF443" s="5"/>
      <c r="DG443" s="5"/>
      <c r="DH443" s="5"/>
      <c r="DI443" s="5"/>
      <c r="DJ443" s="5"/>
      <c r="DK443" s="5"/>
      <c r="DL443" s="5"/>
      <c r="DM443" s="5"/>
      <c r="DN443" s="5"/>
      <c r="DO443" s="5"/>
      <c r="DP443" s="5"/>
      <c r="DQ443" s="5"/>
      <c r="DR443" s="5"/>
      <c r="DS443" s="5"/>
      <c r="DT443" s="5"/>
      <c r="DU443" s="5"/>
      <c r="DV443" s="5"/>
      <c r="DW443" s="5"/>
      <c r="DX443" s="5"/>
      <c r="DY443" s="5"/>
      <c r="DZ443" s="5"/>
      <c r="EA443" s="5"/>
      <c r="EB443" s="5"/>
      <c r="EC443" s="5"/>
      <c r="ED443" s="5"/>
      <c r="EE443" s="5"/>
      <c r="EF443" s="5"/>
      <c r="EG443" s="5"/>
      <c r="EH443" s="5"/>
      <c r="EI443" s="5"/>
      <c r="EJ443" s="5"/>
      <c r="EK443" s="5"/>
      <c r="EL443" s="5"/>
      <c r="EM443" s="5"/>
      <c r="EN443" s="5"/>
      <c r="EO443" s="5"/>
      <c r="EP443" s="5"/>
      <c r="EQ443" s="5"/>
      <c r="ER443" s="5"/>
      <c r="ES443" s="5"/>
      <c r="ET443" s="5"/>
      <c r="EU443" s="5"/>
      <c r="EV443" s="5"/>
      <c r="EW443" s="5"/>
      <c r="EX443" s="5"/>
      <c r="EY443" s="5"/>
      <c r="EZ443" s="5"/>
      <c r="FA443" s="5"/>
      <c r="FB443" s="5"/>
      <c r="FC443" s="5"/>
      <c r="FD443" s="5"/>
      <c r="FE443" s="5"/>
      <c r="FF443" s="5"/>
      <c r="FG443" s="5"/>
      <c r="FH443" s="5"/>
      <c r="FI443" s="5"/>
      <c r="FJ443" s="5"/>
      <c r="FK443" s="5"/>
      <c r="FL443" s="5"/>
      <c r="FM443" s="5"/>
      <c r="FN443" s="5"/>
      <c r="FO443" s="5"/>
      <c r="FP443" s="5"/>
      <c r="FQ443" s="5"/>
      <c r="FR443" s="5"/>
      <c r="FS443" s="5"/>
      <c r="FT443" s="5"/>
      <c r="FU443" s="5"/>
      <c r="FV443" s="5"/>
      <c r="FW443" s="5"/>
      <c r="FX443" s="5"/>
      <c r="FY443" s="5"/>
      <c r="FZ443" s="5"/>
      <c r="GA443" s="5"/>
      <c r="GB443" s="5"/>
      <c r="GC443" s="5"/>
      <c r="GD443" s="5"/>
      <c r="GE443" s="5"/>
      <c r="GF443" s="5"/>
      <c r="GG443" s="5"/>
      <c r="GH443" s="5"/>
      <c r="GI443" s="5"/>
      <c r="GJ443" s="5"/>
      <c r="GK443" s="5"/>
      <c r="GL443" s="5"/>
      <c r="GM443" s="5"/>
      <c r="GN443" s="5"/>
      <c r="GO443" s="5"/>
      <c r="GP443" s="5"/>
    </row>
    <row r="444" spans="2:198" x14ac:dyDescent="0.2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c r="DT444" s="5"/>
      <c r="DU444" s="5"/>
      <c r="DV444" s="5"/>
      <c r="DW444" s="5"/>
      <c r="DX444" s="5"/>
      <c r="DY444" s="5"/>
      <c r="DZ444" s="5"/>
      <c r="EA444" s="5"/>
      <c r="EB444" s="5"/>
      <c r="EC444" s="5"/>
      <c r="ED444" s="5"/>
      <c r="EE444" s="5"/>
      <c r="EF444" s="5"/>
      <c r="EG444" s="5"/>
      <c r="EH444" s="5"/>
      <c r="EI444" s="5"/>
      <c r="EJ444" s="5"/>
      <c r="EK444" s="5"/>
      <c r="EL444" s="5"/>
      <c r="EM444" s="5"/>
      <c r="EN444" s="5"/>
      <c r="EO444" s="5"/>
      <c r="EP444" s="5"/>
      <c r="EQ444" s="5"/>
      <c r="ER444" s="5"/>
      <c r="ES444" s="5"/>
      <c r="ET444" s="5"/>
      <c r="EU444" s="5"/>
      <c r="EV444" s="5"/>
      <c r="EW444" s="5"/>
      <c r="EX444" s="5"/>
      <c r="EY444" s="5"/>
      <c r="EZ444" s="5"/>
      <c r="FA444" s="5"/>
      <c r="FB444" s="5"/>
      <c r="FC444" s="5"/>
      <c r="FD444" s="5"/>
      <c r="FE444" s="5"/>
      <c r="FF444" s="5"/>
      <c r="FG444" s="5"/>
      <c r="FH444" s="5"/>
      <c r="FI444" s="5"/>
      <c r="FJ444" s="5"/>
      <c r="FK444" s="5"/>
      <c r="FL444" s="5"/>
      <c r="FM444" s="5"/>
      <c r="FN444" s="5"/>
      <c r="FO444" s="5"/>
      <c r="FP444" s="5"/>
      <c r="FQ444" s="5"/>
      <c r="FR444" s="5"/>
      <c r="FS444" s="5"/>
      <c r="FT444" s="5"/>
      <c r="FU444" s="5"/>
      <c r="FV444" s="5"/>
      <c r="FW444" s="5"/>
      <c r="FX444" s="5"/>
      <c r="FY444" s="5"/>
      <c r="FZ444" s="5"/>
      <c r="GA444" s="5"/>
      <c r="GB444" s="5"/>
      <c r="GC444" s="5"/>
      <c r="GD444" s="5"/>
      <c r="GE444" s="5"/>
      <c r="GF444" s="5"/>
      <c r="GG444" s="5"/>
      <c r="GH444" s="5"/>
      <c r="GI444" s="5"/>
      <c r="GJ444" s="5"/>
      <c r="GK444" s="5"/>
      <c r="GL444" s="5"/>
      <c r="GM444" s="5"/>
      <c r="GN444" s="5"/>
      <c r="GO444" s="5"/>
      <c r="GP444" s="5"/>
    </row>
    <row r="445" spans="2:198" x14ac:dyDescent="0.2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c r="CW445" s="5"/>
      <c r="CX445" s="5"/>
      <c r="CY445" s="5"/>
      <c r="CZ445" s="5"/>
      <c r="DA445" s="5"/>
      <c r="DB445" s="5"/>
      <c r="DC445" s="5"/>
      <c r="DD445" s="5"/>
      <c r="DE445" s="5"/>
      <c r="DF445" s="5"/>
      <c r="DG445" s="5"/>
      <c r="DH445" s="5"/>
      <c r="DI445" s="5"/>
      <c r="DJ445" s="5"/>
      <c r="DK445" s="5"/>
      <c r="DL445" s="5"/>
      <c r="DM445" s="5"/>
      <c r="DN445" s="5"/>
      <c r="DO445" s="5"/>
      <c r="DP445" s="5"/>
      <c r="DQ445" s="5"/>
      <c r="DR445" s="5"/>
      <c r="DS445" s="5"/>
      <c r="DT445" s="5"/>
      <c r="DU445" s="5"/>
      <c r="DV445" s="5"/>
      <c r="DW445" s="5"/>
      <c r="DX445" s="5"/>
      <c r="DY445" s="5"/>
      <c r="DZ445" s="5"/>
      <c r="EA445" s="5"/>
      <c r="EB445" s="5"/>
      <c r="EC445" s="5"/>
      <c r="ED445" s="5"/>
      <c r="EE445" s="5"/>
      <c r="EF445" s="5"/>
      <c r="EG445" s="5"/>
      <c r="EH445" s="5"/>
      <c r="EI445" s="5"/>
      <c r="EJ445" s="5"/>
      <c r="EK445" s="5"/>
      <c r="EL445" s="5"/>
      <c r="EM445" s="5"/>
      <c r="EN445" s="5"/>
      <c r="EO445" s="5"/>
      <c r="EP445" s="5"/>
      <c r="EQ445" s="5"/>
      <c r="ER445" s="5"/>
      <c r="ES445" s="5"/>
      <c r="ET445" s="5"/>
      <c r="EU445" s="5"/>
      <c r="EV445" s="5"/>
      <c r="EW445" s="5"/>
      <c r="EX445" s="5"/>
      <c r="EY445" s="5"/>
      <c r="EZ445" s="5"/>
      <c r="FA445" s="5"/>
      <c r="FB445" s="5"/>
      <c r="FC445" s="5"/>
      <c r="FD445" s="5"/>
      <c r="FE445" s="5"/>
      <c r="FF445" s="5"/>
      <c r="FG445" s="5"/>
      <c r="FH445" s="5"/>
      <c r="FI445" s="5"/>
      <c r="FJ445" s="5"/>
      <c r="FK445" s="5"/>
      <c r="FL445" s="5"/>
      <c r="FM445" s="5"/>
      <c r="FN445" s="5"/>
      <c r="FO445" s="5"/>
      <c r="FP445" s="5"/>
      <c r="FQ445" s="5"/>
      <c r="FR445" s="5"/>
      <c r="FS445" s="5"/>
      <c r="FT445" s="5"/>
      <c r="FU445" s="5"/>
      <c r="FV445" s="5"/>
      <c r="FW445" s="5"/>
      <c r="FX445" s="5"/>
      <c r="FY445" s="5"/>
      <c r="FZ445" s="5"/>
      <c r="GA445" s="5"/>
      <c r="GB445" s="5"/>
      <c r="GC445" s="5"/>
      <c r="GD445" s="5"/>
      <c r="GE445" s="5"/>
      <c r="GF445" s="5"/>
      <c r="GG445" s="5"/>
      <c r="GH445" s="5"/>
      <c r="GI445" s="5"/>
      <c r="GJ445" s="5"/>
      <c r="GK445" s="5"/>
      <c r="GL445" s="5"/>
      <c r="GM445" s="5"/>
      <c r="GN445" s="5"/>
      <c r="GO445" s="5"/>
      <c r="GP445" s="5"/>
    </row>
    <row r="446" spans="2:198" x14ac:dyDescent="0.2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c r="CW446" s="5"/>
      <c r="CX446" s="5"/>
      <c r="CY446" s="5"/>
      <c r="CZ446" s="5"/>
      <c r="DA446" s="5"/>
      <c r="DB446" s="5"/>
      <c r="DC446" s="5"/>
      <c r="DD446" s="5"/>
      <c r="DE446" s="5"/>
      <c r="DF446" s="5"/>
      <c r="DG446" s="5"/>
      <c r="DH446" s="5"/>
      <c r="DI446" s="5"/>
      <c r="DJ446" s="5"/>
      <c r="DK446" s="5"/>
      <c r="DL446" s="5"/>
      <c r="DM446" s="5"/>
      <c r="DN446" s="5"/>
      <c r="DO446" s="5"/>
      <c r="DP446" s="5"/>
      <c r="DQ446" s="5"/>
      <c r="DR446" s="5"/>
      <c r="DS446" s="5"/>
      <c r="DT446" s="5"/>
      <c r="DU446" s="5"/>
      <c r="DV446" s="5"/>
      <c r="DW446" s="5"/>
      <c r="DX446" s="5"/>
      <c r="DY446" s="5"/>
      <c r="DZ446" s="5"/>
      <c r="EA446" s="5"/>
      <c r="EB446" s="5"/>
      <c r="EC446" s="5"/>
      <c r="ED446" s="5"/>
      <c r="EE446" s="5"/>
      <c r="EF446" s="5"/>
      <c r="EG446" s="5"/>
      <c r="EH446" s="5"/>
      <c r="EI446" s="5"/>
      <c r="EJ446" s="5"/>
      <c r="EK446" s="5"/>
      <c r="EL446" s="5"/>
      <c r="EM446" s="5"/>
      <c r="EN446" s="5"/>
      <c r="EO446" s="5"/>
      <c r="EP446" s="5"/>
      <c r="EQ446" s="5"/>
      <c r="ER446" s="5"/>
      <c r="ES446" s="5"/>
      <c r="ET446" s="5"/>
      <c r="EU446" s="5"/>
      <c r="EV446" s="5"/>
      <c r="EW446" s="5"/>
      <c r="EX446" s="5"/>
      <c r="EY446" s="5"/>
      <c r="EZ446" s="5"/>
      <c r="FA446" s="5"/>
      <c r="FB446" s="5"/>
      <c r="FC446" s="5"/>
      <c r="FD446" s="5"/>
      <c r="FE446" s="5"/>
      <c r="FF446" s="5"/>
      <c r="FG446" s="5"/>
      <c r="FH446" s="5"/>
      <c r="FI446" s="5"/>
      <c r="FJ446" s="5"/>
      <c r="FK446" s="5"/>
      <c r="FL446" s="5"/>
      <c r="FM446" s="5"/>
      <c r="FN446" s="5"/>
      <c r="FO446" s="5"/>
      <c r="FP446" s="5"/>
      <c r="FQ446" s="5"/>
      <c r="FR446" s="5"/>
      <c r="FS446" s="5"/>
      <c r="FT446" s="5"/>
      <c r="FU446" s="5"/>
      <c r="FV446" s="5"/>
      <c r="FW446" s="5"/>
      <c r="FX446" s="5"/>
      <c r="FY446" s="5"/>
      <c r="FZ446" s="5"/>
      <c r="GA446" s="5"/>
      <c r="GB446" s="5"/>
      <c r="GC446" s="5"/>
      <c r="GD446" s="5"/>
      <c r="GE446" s="5"/>
      <c r="GF446" s="5"/>
      <c r="GG446" s="5"/>
      <c r="GH446" s="5"/>
      <c r="GI446" s="5"/>
      <c r="GJ446" s="5"/>
      <c r="GK446" s="5"/>
      <c r="GL446" s="5"/>
      <c r="GM446" s="5"/>
      <c r="GN446" s="5"/>
      <c r="GO446" s="5"/>
      <c r="GP446" s="5"/>
    </row>
    <row r="447" spans="2:198" x14ac:dyDescent="0.2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c r="CW447" s="5"/>
      <c r="CX447" s="5"/>
      <c r="CY447" s="5"/>
      <c r="CZ447" s="5"/>
      <c r="DA447" s="5"/>
      <c r="DB447" s="5"/>
      <c r="DC447" s="5"/>
      <c r="DD447" s="5"/>
      <c r="DE447" s="5"/>
      <c r="DF447" s="5"/>
      <c r="DG447" s="5"/>
      <c r="DH447" s="5"/>
      <c r="DI447" s="5"/>
      <c r="DJ447" s="5"/>
      <c r="DK447" s="5"/>
      <c r="DL447" s="5"/>
      <c r="DM447" s="5"/>
      <c r="DN447" s="5"/>
      <c r="DO447" s="5"/>
      <c r="DP447" s="5"/>
      <c r="DQ447" s="5"/>
      <c r="DR447" s="5"/>
      <c r="DS447" s="5"/>
      <c r="DT447" s="5"/>
      <c r="DU447" s="5"/>
      <c r="DV447" s="5"/>
      <c r="DW447" s="5"/>
      <c r="DX447" s="5"/>
      <c r="DY447" s="5"/>
      <c r="DZ447" s="5"/>
      <c r="EA447" s="5"/>
      <c r="EB447" s="5"/>
      <c r="EC447" s="5"/>
      <c r="ED447" s="5"/>
      <c r="EE447" s="5"/>
      <c r="EF447" s="5"/>
      <c r="EG447" s="5"/>
      <c r="EH447" s="5"/>
      <c r="EI447" s="5"/>
      <c r="EJ447" s="5"/>
      <c r="EK447" s="5"/>
      <c r="EL447" s="5"/>
      <c r="EM447" s="5"/>
      <c r="EN447" s="5"/>
      <c r="EO447" s="5"/>
      <c r="EP447" s="5"/>
      <c r="EQ447" s="5"/>
      <c r="ER447" s="5"/>
      <c r="ES447" s="5"/>
      <c r="ET447" s="5"/>
      <c r="EU447" s="5"/>
      <c r="EV447" s="5"/>
      <c r="EW447" s="5"/>
      <c r="EX447" s="5"/>
      <c r="EY447" s="5"/>
      <c r="EZ447" s="5"/>
      <c r="FA447" s="5"/>
      <c r="FB447" s="5"/>
      <c r="FC447" s="5"/>
      <c r="FD447" s="5"/>
      <c r="FE447" s="5"/>
      <c r="FF447" s="5"/>
      <c r="FG447" s="5"/>
      <c r="FH447" s="5"/>
      <c r="FI447" s="5"/>
      <c r="FJ447" s="5"/>
      <c r="FK447" s="5"/>
      <c r="FL447" s="5"/>
      <c r="FM447" s="5"/>
      <c r="FN447" s="5"/>
      <c r="FO447" s="5"/>
      <c r="FP447" s="5"/>
      <c r="FQ447" s="5"/>
      <c r="FR447" s="5"/>
      <c r="FS447" s="5"/>
      <c r="FT447" s="5"/>
      <c r="FU447" s="5"/>
      <c r="FV447" s="5"/>
      <c r="FW447" s="5"/>
      <c r="FX447" s="5"/>
      <c r="FY447" s="5"/>
      <c r="FZ447" s="5"/>
      <c r="GA447" s="5"/>
      <c r="GB447" s="5"/>
      <c r="GC447" s="5"/>
      <c r="GD447" s="5"/>
      <c r="GE447" s="5"/>
      <c r="GF447" s="5"/>
      <c r="GG447" s="5"/>
      <c r="GH447" s="5"/>
      <c r="GI447" s="5"/>
      <c r="GJ447" s="5"/>
      <c r="GK447" s="5"/>
      <c r="GL447" s="5"/>
      <c r="GM447" s="5"/>
      <c r="GN447" s="5"/>
      <c r="GO447" s="5"/>
      <c r="GP447" s="5"/>
    </row>
    <row r="448" spans="2:198" x14ac:dyDescent="0.2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c r="CW448" s="5"/>
      <c r="CX448" s="5"/>
      <c r="CY448" s="5"/>
      <c r="CZ448" s="5"/>
      <c r="DA448" s="5"/>
      <c r="DB448" s="5"/>
      <c r="DC448" s="5"/>
      <c r="DD448" s="5"/>
      <c r="DE448" s="5"/>
      <c r="DF448" s="5"/>
      <c r="DG448" s="5"/>
      <c r="DH448" s="5"/>
      <c r="DI448" s="5"/>
      <c r="DJ448" s="5"/>
      <c r="DK448" s="5"/>
      <c r="DL448" s="5"/>
      <c r="DM448" s="5"/>
      <c r="DN448" s="5"/>
      <c r="DO448" s="5"/>
      <c r="DP448" s="5"/>
      <c r="DQ448" s="5"/>
      <c r="DR448" s="5"/>
      <c r="DS448" s="5"/>
      <c r="DT448" s="5"/>
      <c r="DU448" s="5"/>
      <c r="DV448" s="5"/>
      <c r="DW448" s="5"/>
      <c r="DX448" s="5"/>
      <c r="DY448" s="5"/>
      <c r="DZ448" s="5"/>
      <c r="EA448" s="5"/>
      <c r="EB448" s="5"/>
      <c r="EC448" s="5"/>
      <c r="ED448" s="5"/>
      <c r="EE448" s="5"/>
      <c r="EF448" s="5"/>
      <c r="EG448" s="5"/>
      <c r="EH448" s="5"/>
      <c r="EI448" s="5"/>
      <c r="EJ448" s="5"/>
      <c r="EK448" s="5"/>
      <c r="EL448" s="5"/>
      <c r="EM448" s="5"/>
      <c r="EN448" s="5"/>
      <c r="EO448" s="5"/>
      <c r="EP448" s="5"/>
      <c r="EQ448" s="5"/>
      <c r="ER448" s="5"/>
      <c r="ES448" s="5"/>
      <c r="ET448" s="5"/>
      <c r="EU448" s="5"/>
      <c r="EV448" s="5"/>
      <c r="EW448" s="5"/>
      <c r="EX448" s="5"/>
      <c r="EY448" s="5"/>
      <c r="EZ448" s="5"/>
      <c r="FA448" s="5"/>
      <c r="FB448" s="5"/>
      <c r="FC448" s="5"/>
      <c r="FD448" s="5"/>
      <c r="FE448" s="5"/>
      <c r="FF448" s="5"/>
      <c r="FG448" s="5"/>
      <c r="FH448" s="5"/>
      <c r="FI448" s="5"/>
      <c r="FJ448" s="5"/>
      <c r="FK448" s="5"/>
      <c r="FL448" s="5"/>
      <c r="FM448" s="5"/>
      <c r="FN448" s="5"/>
      <c r="FO448" s="5"/>
      <c r="FP448" s="5"/>
      <c r="FQ448" s="5"/>
      <c r="FR448" s="5"/>
      <c r="FS448" s="5"/>
      <c r="FT448" s="5"/>
      <c r="FU448" s="5"/>
      <c r="FV448" s="5"/>
      <c r="FW448" s="5"/>
      <c r="FX448" s="5"/>
      <c r="FY448" s="5"/>
      <c r="FZ448" s="5"/>
      <c r="GA448" s="5"/>
      <c r="GB448" s="5"/>
      <c r="GC448" s="5"/>
      <c r="GD448" s="5"/>
      <c r="GE448" s="5"/>
      <c r="GF448" s="5"/>
      <c r="GG448" s="5"/>
      <c r="GH448" s="5"/>
      <c r="GI448" s="5"/>
      <c r="GJ448" s="5"/>
      <c r="GK448" s="5"/>
      <c r="GL448" s="5"/>
      <c r="GM448" s="5"/>
      <c r="GN448" s="5"/>
      <c r="GO448" s="5"/>
      <c r="GP448" s="5"/>
    </row>
    <row r="449" spans="2:198" x14ac:dyDescent="0.2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c r="CW449" s="5"/>
      <c r="CX449" s="5"/>
      <c r="CY449" s="5"/>
      <c r="CZ449" s="5"/>
      <c r="DA449" s="5"/>
      <c r="DB449" s="5"/>
      <c r="DC449" s="5"/>
      <c r="DD449" s="5"/>
      <c r="DE449" s="5"/>
      <c r="DF449" s="5"/>
      <c r="DG449" s="5"/>
      <c r="DH449" s="5"/>
      <c r="DI449" s="5"/>
      <c r="DJ449" s="5"/>
      <c r="DK449" s="5"/>
      <c r="DL449" s="5"/>
      <c r="DM449" s="5"/>
      <c r="DN449" s="5"/>
      <c r="DO449" s="5"/>
      <c r="DP449" s="5"/>
      <c r="DQ449" s="5"/>
      <c r="DR449" s="5"/>
      <c r="DS449" s="5"/>
      <c r="DT449" s="5"/>
      <c r="DU449" s="5"/>
      <c r="DV449" s="5"/>
      <c r="DW449" s="5"/>
      <c r="DX449" s="5"/>
      <c r="DY449" s="5"/>
      <c r="DZ449" s="5"/>
      <c r="EA449" s="5"/>
      <c r="EB449" s="5"/>
      <c r="EC449" s="5"/>
      <c r="ED449" s="5"/>
      <c r="EE449" s="5"/>
      <c r="EF449" s="5"/>
      <c r="EG449" s="5"/>
      <c r="EH449" s="5"/>
      <c r="EI449" s="5"/>
      <c r="EJ449" s="5"/>
      <c r="EK449" s="5"/>
      <c r="EL449" s="5"/>
      <c r="EM449" s="5"/>
      <c r="EN449" s="5"/>
      <c r="EO449" s="5"/>
      <c r="EP449" s="5"/>
      <c r="EQ449" s="5"/>
      <c r="ER449" s="5"/>
      <c r="ES449" s="5"/>
      <c r="ET449" s="5"/>
      <c r="EU449" s="5"/>
      <c r="EV449" s="5"/>
      <c r="EW449" s="5"/>
      <c r="EX449" s="5"/>
      <c r="EY449" s="5"/>
      <c r="EZ449" s="5"/>
      <c r="FA449" s="5"/>
      <c r="FB449" s="5"/>
      <c r="FC449" s="5"/>
      <c r="FD449" s="5"/>
      <c r="FE449" s="5"/>
      <c r="FF449" s="5"/>
      <c r="FG449" s="5"/>
      <c r="FH449" s="5"/>
      <c r="FI449" s="5"/>
      <c r="FJ449" s="5"/>
      <c r="FK449" s="5"/>
      <c r="FL449" s="5"/>
      <c r="FM449" s="5"/>
      <c r="FN449" s="5"/>
      <c r="FO449" s="5"/>
      <c r="FP449" s="5"/>
      <c r="FQ449" s="5"/>
      <c r="FR449" s="5"/>
      <c r="FS449" s="5"/>
      <c r="FT449" s="5"/>
      <c r="FU449" s="5"/>
      <c r="FV449" s="5"/>
      <c r="FW449" s="5"/>
      <c r="FX449" s="5"/>
      <c r="FY449" s="5"/>
      <c r="FZ449" s="5"/>
      <c r="GA449" s="5"/>
      <c r="GB449" s="5"/>
      <c r="GC449" s="5"/>
      <c r="GD449" s="5"/>
      <c r="GE449" s="5"/>
      <c r="GF449" s="5"/>
      <c r="GG449" s="5"/>
      <c r="GH449" s="5"/>
      <c r="GI449" s="5"/>
      <c r="GJ449" s="5"/>
      <c r="GK449" s="5"/>
      <c r="GL449" s="5"/>
      <c r="GM449" s="5"/>
      <c r="GN449" s="5"/>
      <c r="GO449" s="5"/>
      <c r="GP449" s="5"/>
    </row>
    <row r="450" spans="2:198" x14ac:dyDescent="0.2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c r="CW450" s="5"/>
      <c r="CX450" s="5"/>
      <c r="CY450" s="5"/>
      <c r="CZ450" s="5"/>
      <c r="DA450" s="5"/>
      <c r="DB450" s="5"/>
      <c r="DC450" s="5"/>
      <c r="DD450" s="5"/>
      <c r="DE450" s="5"/>
      <c r="DF450" s="5"/>
      <c r="DG450" s="5"/>
      <c r="DH450" s="5"/>
      <c r="DI450" s="5"/>
      <c r="DJ450" s="5"/>
      <c r="DK450" s="5"/>
      <c r="DL450" s="5"/>
      <c r="DM450" s="5"/>
      <c r="DN450" s="5"/>
      <c r="DO450" s="5"/>
      <c r="DP450" s="5"/>
      <c r="DQ450" s="5"/>
      <c r="DR450" s="5"/>
      <c r="DS450" s="5"/>
      <c r="DT450" s="5"/>
      <c r="DU450" s="5"/>
      <c r="DV450" s="5"/>
      <c r="DW450" s="5"/>
      <c r="DX450" s="5"/>
      <c r="DY450" s="5"/>
      <c r="DZ450" s="5"/>
      <c r="EA450" s="5"/>
      <c r="EB450" s="5"/>
      <c r="EC450" s="5"/>
      <c r="ED450" s="5"/>
      <c r="EE450" s="5"/>
      <c r="EF450" s="5"/>
      <c r="EG450" s="5"/>
      <c r="EH450" s="5"/>
      <c r="EI450" s="5"/>
      <c r="EJ450" s="5"/>
      <c r="EK450" s="5"/>
      <c r="EL450" s="5"/>
      <c r="EM450" s="5"/>
      <c r="EN450" s="5"/>
      <c r="EO450" s="5"/>
      <c r="EP450" s="5"/>
      <c r="EQ450" s="5"/>
      <c r="ER450" s="5"/>
      <c r="ES450" s="5"/>
      <c r="ET450" s="5"/>
      <c r="EU450" s="5"/>
      <c r="EV450" s="5"/>
      <c r="EW450" s="5"/>
      <c r="EX450" s="5"/>
      <c r="EY450" s="5"/>
      <c r="EZ450" s="5"/>
      <c r="FA450" s="5"/>
      <c r="FB450" s="5"/>
      <c r="FC450" s="5"/>
      <c r="FD450" s="5"/>
      <c r="FE450" s="5"/>
      <c r="FF450" s="5"/>
      <c r="FG450" s="5"/>
      <c r="FH450" s="5"/>
      <c r="FI450" s="5"/>
      <c r="FJ450" s="5"/>
      <c r="FK450" s="5"/>
      <c r="FL450" s="5"/>
      <c r="FM450" s="5"/>
      <c r="FN450" s="5"/>
      <c r="FO450" s="5"/>
      <c r="FP450" s="5"/>
      <c r="FQ450" s="5"/>
      <c r="FR450" s="5"/>
      <c r="FS450" s="5"/>
      <c r="FT450" s="5"/>
      <c r="FU450" s="5"/>
      <c r="FV450" s="5"/>
      <c r="FW450" s="5"/>
      <c r="FX450" s="5"/>
      <c r="FY450" s="5"/>
      <c r="FZ450" s="5"/>
      <c r="GA450" s="5"/>
      <c r="GB450" s="5"/>
      <c r="GC450" s="5"/>
      <c r="GD450" s="5"/>
      <c r="GE450" s="5"/>
      <c r="GF450" s="5"/>
      <c r="GG450" s="5"/>
      <c r="GH450" s="5"/>
      <c r="GI450" s="5"/>
      <c r="GJ450" s="5"/>
      <c r="GK450" s="5"/>
      <c r="GL450" s="5"/>
      <c r="GM450" s="5"/>
      <c r="GN450" s="5"/>
      <c r="GO450" s="5"/>
      <c r="GP450" s="5"/>
    </row>
    <row r="451" spans="2:198" x14ac:dyDescent="0.2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c r="CW451" s="5"/>
      <c r="CX451" s="5"/>
      <c r="CY451" s="5"/>
      <c r="CZ451" s="5"/>
      <c r="DA451" s="5"/>
      <c r="DB451" s="5"/>
      <c r="DC451" s="5"/>
      <c r="DD451" s="5"/>
      <c r="DE451" s="5"/>
      <c r="DF451" s="5"/>
      <c r="DG451" s="5"/>
      <c r="DH451" s="5"/>
      <c r="DI451" s="5"/>
      <c r="DJ451" s="5"/>
      <c r="DK451" s="5"/>
      <c r="DL451" s="5"/>
      <c r="DM451" s="5"/>
      <c r="DN451" s="5"/>
      <c r="DO451" s="5"/>
      <c r="DP451" s="5"/>
      <c r="DQ451" s="5"/>
      <c r="DR451" s="5"/>
      <c r="DS451" s="5"/>
      <c r="DT451" s="5"/>
      <c r="DU451" s="5"/>
      <c r="DV451" s="5"/>
      <c r="DW451" s="5"/>
      <c r="DX451" s="5"/>
      <c r="DY451" s="5"/>
      <c r="DZ451" s="5"/>
      <c r="EA451" s="5"/>
      <c r="EB451" s="5"/>
      <c r="EC451" s="5"/>
      <c r="ED451" s="5"/>
      <c r="EE451" s="5"/>
      <c r="EF451" s="5"/>
      <c r="EG451" s="5"/>
      <c r="EH451" s="5"/>
      <c r="EI451" s="5"/>
      <c r="EJ451" s="5"/>
      <c r="EK451" s="5"/>
      <c r="EL451" s="5"/>
      <c r="EM451" s="5"/>
      <c r="EN451" s="5"/>
      <c r="EO451" s="5"/>
      <c r="EP451" s="5"/>
      <c r="EQ451" s="5"/>
      <c r="ER451" s="5"/>
      <c r="ES451" s="5"/>
      <c r="ET451" s="5"/>
      <c r="EU451" s="5"/>
      <c r="EV451" s="5"/>
      <c r="EW451" s="5"/>
      <c r="EX451" s="5"/>
      <c r="EY451" s="5"/>
      <c r="EZ451" s="5"/>
      <c r="FA451" s="5"/>
      <c r="FB451" s="5"/>
      <c r="FC451" s="5"/>
      <c r="FD451" s="5"/>
      <c r="FE451" s="5"/>
      <c r="FF451" s="5"/>
      <c r="FG451" s="5"/>
      <c r="FH451" s="5"/>
      <c r="FI451" s="5"/>
      <c r="FJ451" s="5"/>
      <c r="FK451" s="5"/>
      <c r="FL451" s="5"/>
      <c r="FM451" s="5"/>
      <c r="FN451" s="5"/>
      <c r="FO451" s="5"/>
      <c r="FP451" s="5"/>
      <c r="FQ451" s="5"/>
      <c r="FR451" s="5"/>
      <c r="FS451" s="5"/>
      <c r="FT451" s="5"/>
      <c r="FU451" s="5"/>
      <c r="FV451" s="5"/>
      <c r="FW451" s="5"/>
      <c r="FX451" s="5"/>
      <c r="FY451" s="5"/>
      <c r="FZ451" s="5"/>
      <c r="GA451" s="5"/>
      <c r="GB451" s="5"/>
      <c r="GC451" s="5"/>
      <c r="GD451" s="5"/>
      <c r="GE451" s="5"/>
      <c r="GF451" s="5"/>
      <c r="GG451" s="5"/>
      <c r="GH451" s="5"/>
      <c r="GI451" s="5"/>
      <c r="GJ451" s="5"/>
      <c r="GK451" s="5"/>
      <c r="GL451" s="5"/>
      <c r="GM451" s="5"/>
      <c r="GN451" s="5"/>
      <c r="GO451" s="5"/>
      <c r="GP451" s="5"/>
    </row>
    <row r="452" spans="2:198" x14ac:dyDescent="0.2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c r="CW452" s="5"/>
      <c r="CX452" s="5"/>
      <c r="CY452" s="5"/>
      <c r="CZ452" s="5"/>
      <c r="DA452" s="5"/>
      <c r="DB452" s="5"/>
      <c r="DC452" s="5"/>
      <c r="DD452" s="5"/>
      <c r="DE452" s="5"/>
      <c r="DF452" s="5"/>
      <c r="DG452" s="5"/>
      <c r="DH452" s="5"/>
      <c r="DI452" s="5"/>
      <c r="DJ452" s="5"/>
      <c r="DK452" s="5"/>
      <c r="DL452" s="5"/>
      <c r="DM452" s="5"/>
      <c r="DN452" s="5"/>
      <c r="DO452" s="5"/>
      <c r="DP452" s="5"/>
      <c r="DQ452" s="5"/>
      <c r="DR452" s="5"/>
      <c r="DS452" s="5"/>
      <c r="DT452" s="5"/>
      <c r="DU452" s="5"/>
      <c r="DV452" s="5"/>
      <c r="DW452" s="5"/>
      <c r="DX452" s="5"/>
      <c r="DY452" s="5"/>
      <c r="DZ452" s="5"/>
      <c r="EA452" s="5"/>
      <c r="EB452" s="5"/>
      <c r="EC452" s="5"/>
      <c r="ED452" s="5"/>
      <c r="EE452" s="5"/>
      <c r="EF452" s="5"/>
      <c r="EG452" s="5"/>
      <c r="EH452" s="5"/>
      <c r="EI452" s="5"/>
      <c r="EJ452" s="5"/>
      <c r="EK452" s="5"/>
      <c r="EL452" s="5"/>
      <c r="EM452" s="5"/>
      <c r="EN452" s="5"/>
      <c r="EO452" s="5"/>
      <c r="EP452" s="5"/>
      <c r="EQ452" s="5"/>
      <c r="ER452" s="5"/>
      <c r="ES452" s="5"/>
      <c r="ET452" s="5"/>
      <c r="EU452" s="5"/>
      <c r="EV452" s="5"/>
      <c r="EW452" s="5"/>
      <c r="EX452" s="5"/>
      <c r="EY452" s="5"/>
      <c r="EZ452" s="5"/>
      <c r="FA452" s="5"/>
      <c r="FB452" s="5"/>
      <c r="FC452" s="5"/>
      <c r="FD452" s="5"/>
      <c r="FE452" s="5"/>
      <c r="FF452" s="5"/>
      <c r="FG452" s="5"/>
      <c r="FH452" s="5"/>
      <c r="FI452" s="5"/>
      <c r="FJ452" s="5"/>
      <c r="FK452" s="5"/>
      <c r="FL452" s="5"/>
      <c r="FM452" s="5"/>
      <c r="FN452" s="5"/>
      <c r="FO452" s="5"/>
      <c r="FP452" s="5"/>
      <c r="FQ452" s="5"/>
      <c r="FR452" s="5"/>
      <c r="FS452" s="5"/>
      <c r="FT452" s="5"/>
      <c r="FU452" s="5"/>
      <c r="FV452" s="5"/>
      <c r="FW452" s="5"/>
      <c r="FX452" s="5"/>
      <c r="FY452" s="5"/>
      <c r="FZ452" s="5"/>
      <c r="GA452" s="5"/>
      <c r="GB452" s="5"/>
      <c r="GC452" s="5"/>
      <c r="GD452" s="5"/>
      <c r="GE452" s="5"/>
      <c r="GF452" s="5"/>
      <c r="GG452" s="5"/>
      <c r="GH452" s="5"/>
      <c r="GI452" s="5"/>
      <c r="GJ452" s="5"/>
      <c r="GK452" s="5"/>
      <c r="GL452" s="5"/>
      <c r="GM452" s="5"/>
      <c r="GN452" s="5"/>
      <c r="GO452" s="5"/>
      <c r="GP452" s="5"/>
    </row>
    <row r="453" spans="2:198" x14ac:dyDescent="0.2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c r="CW453" s="5"/>
      <c r="CX453" s="5"/>
      <c r="CY453" s="5"/>
      <c r="CZ453" s="5"/>
      <c r="DA453" s="5"/>
      <c r="DB453" s="5"/>
      <c r="DC453" s="5"/>
      <c r="DD453" s="5"/>
      <c r="DE453" s="5"/>
      <c r="DF453" s="5"/>
      <c r="DG453" s="5"/>
      <c r="DH453" s="5"/>
      <c r="DI453" s="5"/>
      <c r="DJ453" s="5"/>
      <c r="DK453" s="5"/>
      <c r="DL453" s="5"/>
      <c r="DM453" s="5"/>
      <c r="DN453" s="5"/>
      <c r="DO453" s="5"/>
      <c r="DP453" s="5"/>
      <c r="DQ453" s="5"/>
      <c r="DR453" s="5"/>
      <c r="DS453" s="5"/>
      <c r="DT453" s="5"/>
      <c r="DU453" s="5"/>
      <c r="DV453" s="5"/>
      <c r="DW453" s="5"/>
      <c r="DX453" s="5"/>
      <c r="DY453" s="5"/>
      <c r="DZ453" s="5"/>
      <c r="EA453" s="5"/>
      <c r="EB453" s="5"/>
      <c r="EC453" s="5"/>
      <c r="ED453" s="5"/>
      <c r="EE453" s="5"/>
      <c r="EF453" s="5"/>
      <c r="EG453" s="5"/>
      <c r="EH453" s="5"/>
      <c r="EI453" s="5"/>
      <c r="EJ453" s="5"/>
      <c r="EK453" s="5"/>
      <c r="EL453" s="5"/>
      <c r="EM453" s="5"/>
      <c r="EN453" s="5"/>
      <c r="EO453" s="5"/>
      <c r="EP453" s="5"/>
      <c r="EQ453" s="5"/>
      <c r="ER453" s="5"/>
      <c r="ES453" s="5"/>
      <c r="ET453" s="5"/>
      <c r="EU453" s="5"/>
      <c r="EV453" s="5"/>
      <c r="EW453" s="5"/>
      <c r="EX453" s="5"/>
      <c r="EY453" s="5"/>
      <c r="EZ453" s="5"/>
      <c r="FA453" s="5"/>
      <c r="FB453" s="5"/>
      <c r="FC453" s="5"/>
      <c r="FD453" s="5"/>
      <c r="FE453" s="5"/>
      <c r="FF453" s="5"/>
      <c r="FG453" s="5"/>
      <c r="FH453" s="5"/>
      <c r="FI453" s="5"/>
      <c r="FJ453" s="5"/>
      <c r="FK453" s="5"/>
      <c r="FL453" s="5"/>
      <c r="FM453" s="5"/>
      <c r="FN453" s="5"/>
      <c r="FO453" s="5"/>
      <c r="FP453" s="5"/>
      <c r="FQ453" s="5"/>
      <c r="FR453" s="5"/>
      <c r="FS453" s="5"/>
      <c r="FT453" s="5"/>
      <c r="FU453" s="5"/>
      <c r="FV453" s="5"/>
      <c r="FW453" s="5"/>
      <c r="FX453" s="5"/>
      <c r="FY453" s="5"/>
      <c r="FZ453" s="5"/>
      <c r="GA453" s="5"/>
      <c r="GB453" s="5"/>
      <c r="GC453" s="5"/>
      <c r="GD453" s="5"/>
      <c r="GE453" s="5"/>
      <c r="GF453" s="5"/>
      <c r="GG453" s="5"/>
      <c r="GH453" s="5"/>
      <c r="GI453" s="5"/>
      <c r="GJ453" s="5"/>
      <c r="GK453" s="5"/>
      <c r="GL453" s="5"/>
      <c r="GM453" s="5"/>
      <c r="GN453" s="5"/>
      <c r="GO453" s="5"/>
      <c r="GP453" s="5"/>
    </row>
    <row r="454" spans="2:198" x14ac:dyDescent="0.2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c r="CW454" s="5"/>
      <c r="CX454" s="5"/>
      <c r="CY454" s="5"/>
      <c r="CZ454" s="5"/>
      <c r="DA454" s="5"/>
      <c r="DB454" s="5"/>
      <c r="DC454" s="5"/>
      <c r="DD454" s="5"/>
      <c r="DE454" s="5"/>
      <c r="DF454" s="5"/>
      <c r="DG454" s="5"/>
      <c r="DH454" s="5"/>
      <c r="DI454" s="5"/>
      <c r="DJ454" s="5"/>
      <c r="DK454" s="5"/>
      <c r="DL454" s="5"/>
      <c r="DM454" s="5"/>
      <c r="DN454" s="5"/>
      <c r="DO454" s="5"/>
      <c r="DP454" s="5"/>
      <c r="DQ454" s="5"/>
      <c r="DR454" s="5"/>
      <c r="DS454" s="5"/>
      <c r="DT454" s="5"/>
      <c r="DU454" s="5"/>
      <c r="DV454" s="5"/>
      <c r="DW454" s="5"/>
      <c r="DX454" s="5"/>
      <c r="DY454" s="5"/>
      <c r="DZ454" s="5"/>
      <c r="EA454" s="5"/>
      <c r="EB454" s="5"/>
      <c r="EC454" s="5"/>
      <c r="ED454" s="5"/>
      <c r="EE454" s="5"/>
      <c r="EF454" s="5"/>
      <c r="EG454" s="5"/>
      <c r="EH454" s="5"/>
      <c r="EI454" s="5"/>
      <c r="EJ454" s="5"/>
      <c r="EK454" s="5"/>
      <c r="EL454" s="5"/>
      <c r="EM454" s="5"/>
      <c r="EN454" s="5"/>
      <c r="EO454" s="5"/>
      <c r="EP454" s="5"/>
      <c r="EQ454" s="5"/>
      <c r="ER454" s="5"/>
      <c r="ES454" s="5"/>
      <c r="ET454" s="5"/>
      <c r="EU454" s="5"/>
      <c r="EV454" s="5"/>
      <c r="EW454" s="5"/>
      <c r="EX454" s="5"/>
      <c r="EY454" s="5"/>
      <c r="EZ454" s="5"/>
      <c r="FA454" s="5"/>
      <c r="FB454" s="5"/>
      <c r="FC454" s="5"/>
      <c r="FD454" s="5"/>
      <c r="FE454" s="5"/>
      <c r="FF454" s="5"/>
      <c r="FG454" s="5"/>
      <c r="FH454" s="5"/>
      <c r="FI454" s="5"/>
      <c r="FJ454" s="5"/>
      <c r="FK454" s="5"/>
      <c r="FL454" s="5"/>
      <c r="FM454" s="5"/>
      <c r="FN454" s="5"/>
      <c r="FO454" s="5"/>
      <c r="FP454" s="5"/>
      <c r="FQ454" s="5"/>
      <c r="FR454" s="5"/>
      <c r="FS454" s="5"/>
      <c r="FT454" s="5"/>
      <c r="FU454" s="5"/>
      <c r="FV454" s="5"/>
      <c r="FW454" s="5"/>
      <c r="FX454" s="5"/>
      <c r="FY454" s="5"/>
      <c r="FZ454" s="5"/>
      <c r="GA454" s="5"/>
      <c r="GB454" s="5"/>
      <c r="GC454" s="5"/>
      <c r="GD454" s="5"/>
      <c r="GE454" s="5"/>
      <c r="GF454" s="5"/>
      <c r="GG454" s="5"/>
      <c r="GH454" s="5"/>
      <c r="GI454" s="5"/>
      <c r="GJ454" s="5"/>
      <c r="GK454" s="5"/>
      <c r="GL454" s="5"/>
      <c r="GM454" s="5"/>
      <c r="GN454" s="5"/>
      <c r="GO454" s="5"/>
      <c r="GP454" s="5"/>
    </row>
    <row r="455" spans="2:198" x14ac:dyDescent="0.2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c r="CW455" s="5"/>
      <c r="CX455" s="5"/>
      <c r="CY455" s="5"/>
      <c r="CZ455" s="5"/>
      <c r="DA455" s="5"/>
      <c r="DB455" s="5"/>
      <c r="DC455" s="5"/>
      <c r="DD455" s="5"/>
      <c r="DE455" s="5"/>
      <c r="DF455" s="5"/>
      <c r="DG455" s="5"/>
      <c r="DH455" s="5"/>
      <c r="DI455" s="5"/>
      <c r="DJ455" s="5"/>
      <c r="DK455" s="5"/>
      <c r="DL455" s="5"/>
      <c r="DM455" s="5"/>
      <c r="DN455" s="5"/>
      <c r="DO455" s="5"/>
      <c r="DP455" s="5"/>
      <c r="DQ455" s="5"/>
      <c r="DR455" s="5"/>
      <c r="DS455" s="5"/>
      <c r="DT455" s="5"/>
      <c r="DU455" s="5"/>
      <c r="DV455" s="5"/>
      <c r="DW455" s="5"/>
      <c r="DX455" s="5"/>
      <c r="DY455" s="5"/>
      <c r="DZ455" s="5"/>
      <c r="EA455" s="5"/>
      <c r="EB455" s="5"/>
      <c r="EC455" s="5"/>
      <c r="ED455" s="5"/>
      <c r="EE455" s="5"/>
      <c r="EF455" s="5"/>
      <c r="EG455" s="5"/>
      <c r="EH455" s="5"/>
      <c r="EI455" s="5"/>
      <c r="EJ455" s="5"/>
      <c r="EK455" s="5"/>
      <c r="EL455" s="5"/>
      <c r="EM455" s="5"/>
      <c r="EN455" s="5"/>
      <c r="EO455" s="5"/>
      <c r="EP455" s="5"/>
      <c r="EQ455" s="5"/>
      <c r="ER455" s="5"/>
      <c r="ES455" s="5"/>
      <c r="ET455" s="5"/>
      <c r="EU455" s="5"/>
      <c r="EV455" s="5"/>
      <c r="EW455" s="5"/>
      <c r="EX455" s="5"/>
      <c r="EY455" s="5"/>
      <c r="EZ455" s="5"/>
      <c r="FA455" s="5"/>
      <c r="FB455" s="5"/>
      <c r="FC455" s="5"/>
      <c r="FD455" s="5"/>
      <c r="FE455" s="5"/>
      <c r="FF455" s="5"/>
      <c r="FG455" s="5"/>
      <c r="FH455" s="5"/>
      <c r="FI455" s="5"/>
      <c r="FJ455" s="5"/>
      <c r="FK455" s="5"/>
      <c r="FL455" s="5"/>
      <c r="FM455" s="5"/>
      <c r="FN455" s="5"/>
      <c r="FO455" s="5"/>
      <c r="FP455" s="5"/>
      <c r="FQ455" s="5"/>
      <c r="FR455" s="5"/>
      <c r="FS455" s="5"/>
      <c r="FT455" s="5"/>
      <c r="FU455" s="5"/>
      <c r="FV455" s="5"/>
      <c r="FW455" s="5"/>
      <c r="FX455" s="5"/>
      <c r="FY455" s="5"/>
      <c r="FZ455" s="5"/>
      <c r="GA455" s="5"/>
      <c r="GB455" s="5"/>
      <c r="GC455" s="5"/>
      <c r="GD455" s="5"/>
      <c r="GE455" s="5"/>
      <c r="GF455" s="5"/>
      <c r="GG455" s="5"/>
      <c r="GH455" s="5"/>
      <c r="GI455" s="5"/>
      <c r="GJ455" s="5"/>
      <c r="GK455" s="5"/>
      <c r="GL455" s="5"/>
      <c r="GM455" s="5"/>
      <c r="GN455" s="5"/>
      <c r="GO455" s="5"/>
      <c r="GP455" s="5"/>
    </row>
    <row r="456" spans="2:198" x14ac:dyDescent="0.2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c r="CW456" s="5"/>
      <c r="CX456" s="5"/>
      <c r="CY456" s="5"/>
      <c r="CZ456" s="5"/>
      <c r="DA456" s="5"/>
      <c r="DB456" s="5"/>
      <c r="DC456" s="5"/>
      <c r="DD456" s="5"/>
      <c r="DE456" s="5"/>
      <c r="DF456" s="5"/>
      <c r="DG456" s="5"/>
      <c r="DH456" s="5"/>
      <c r="DI456" s="5"/>
      <c r="DJ456" s="5"/>
      <c r="DK456" s="5"/>
      <c r="DL456" s="5"/>
      <c r="DM456" s="5"/>
      <c r="DN456" s="5"/>
      <c r="DO456" s="5"/>
      <c r="DP456" s="5"/>
      <c r="DQ456" s="5"/>
      <c r="DR456" s="5"/>
      <c r="DS456" s="5"/>
      <c r="DT456" s="5"/>
      <c r="DU456" s="5"/>
      <c r="DV456" s="5"/>
      <c r="DW456" s="5"/>
      <c r="DX456" s="5"/>
      <c r="DY456" s="5"/>
      <c r="DZ456" s="5"/>
      <c r="EA456" s="5"/>
      <c r="EB456" s="5"/>
      <c r="EC456" s="5"/>
      <c r="ED456" s="5"/>
      <c r="EE456" s="5"/>
      <c r="EF456" s="5"/>
      <c r="EG456" s="5"/>
      <c r="EH456" s="5"/>
      <c r="EI456" s="5"/>
      <c r="EJ456" s="5"/>
      <c r="EK456" s="5"/>
      <c r="EL456" s="5"/>
      <c r="EM456" s="5"/>
      <c r="EN456" s="5"/>
      <c r="EO456" s="5"/>
      <c r="EP456" s="5"/>
      <c r="EQ456" s="5"/>
      <c r="ER456" s="5"/>
      <c r="ES456" s="5"/>
      <c r="ET456" s="5"/>
      <c r="EU456" s="5"/>
      <c r="EV456" s="5"/>
      <c r="EW456" s="5"/>
      <c r="EX456" s="5"/>
      <c r="EY456" s="5"/>
      <c r="EZ456" s="5"/>
      <c r="FA456" s="5"/>
      <c r="FB456" s="5"/>
      <c r="FC456" s="5"/>
      <c r="FD456" s="5"/>
      <c r="FE456" s="5"/>
      <c r="FF456" s="5"/>
      <c r="FG456" s="5"/>
      <c r="FH456" s="5"/>
      <c r="FI456" s="5"/>
      <c r="FJ456" s="5"/>
      <c r="FK456" s="5"/>
      <c r="FL456" s="5"/>
      <c r="FM456" s="5"/>
      <c r="FN456" s="5"/>
      <c r="FO456" s="5"/>
      <c r="FP456" s="5"/>
      <c r="FQ456" s="5"/>
      <c r="FR456" s="5"/>
      <c r="FS456" s="5"/>
      <c r="FT456" s="5"/>
      <c r="FU456" s="5"/>
      <c r="FV456" s="5"/>
      <c r="FW456" s="5"/>
      <c r="FX456" s="5"/>
      <c r="FY456" s="5"/>
      <c r="FZ456" s="5"/>
      <c r="GA456" s="5"/>
      <c r="GB456" s="5"/>
      <c r="GC456" s="5"/>
      <c r="GD456" s="5"/>
      <c r="GE456" s="5"/>
      <c r="GF456" s="5"/>
      <c r="GG456" s="5"/>
      <c r="GH456" s="5"/>
      <c r="GI456" s="5"/>
      <c r="GJ456" s="5"/>
      <c r="GK456" s="5"/>
      <c r="GL456" s="5"/>
      <c r="GM456" s="5"/>
      <c r="GN456" s="5"/>
      <c r="GO456" s="5"/>
      <c r="GP456" s="5"/>
    </row>
    <row r="457" spans="2:198" x14ac:dyDescent="0.2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c r="CW457" s="5"/>
      <c r="CX457" s="5"/>
      <c r="CY457" s="5"/>
      <c r="CZ457" s="5"/>
      <c r="DA457" s="5"/>
      <c r="DB457" s="5"/>
      <c r="DC457" s="5"/>
      <c r="DD457" s="5"/>
      <c r="DE457" s="5"/>
      <c r="DF457" s="5"/>
      <c r="DG457" s="5"/>
      <c r="DH457" s="5"/>
      <c r="DI457" s="5"/>
      <c r="DJ457" s="5"/>
      <c r="DK457" s="5"/>
      <c r="DL457" s="5"/>
      <c r="DM457" s="5"/>
      <c r="DN457" s="5"/>
      <c r="DO457" s="5"/>
      <c r="DP457" s="5"/>
      <c r="DQ457" s="5"/>
      <c r="DR457" s="5"/>
      <c r="DS457" s="5"/>
      <c r="DT457" s="5"/>
      <c r="DU457" s="5"/>
      <c r="DV457" s="5"/>
      <c r="DW457" s="5"/>
      <c r="DX457" s="5"/>
      <c r="DY457" s="5"/>
      <c r="DZ457" s="5"/>
      <c r="EA457" s="5"/>
      <c r="EB457" s="5"/>
      <c r="EC457" s="5"/>
      <c r="ED457" s="5"/>
      <c r="EE457" s="5"/>
      <c r="EF457" s="5"/>
      <c r="EG457" s="5"/>
      <c r="EH457" s="5"/>
      <c r="EI457" s="5"/>
      <c r="EJ457" s="5"/>
      <c r="EK457" s="5"/>
      <c r="EL457" s="5"/>
      <c r="EM457" s="5"/>
      <c r="EN457" s="5"/>
      <c r="EO457" s="5"/>
      <c r="EP457" s="5"/>
      <c r="EQ457" s="5"/>
      <c r="ER457" s="5"/>
      <c r="ES457" s="5"/>
      <c r="ET457" s="5"/>
      <c r="EU457" s="5"/>
      <c r="EV457" s="5"/>
      <c r="EW457" s="5"/>
      <c r="EX457" s="5"/>
      <c r="EY457" s="5"/>
      <c r="EZ457" s="5"/>
      <c r="FA457" s="5"/>
      <c r="FB457" s="5"/>
      <c r="FC457" s="5"/>
      <c r="FD457" s="5"/>
      <c r="FE457" s="5"/>
      <c r="FF457" s="5"/>
      <c r="FG457" s="5"/>
      <c r="FH457" s="5"/>
      <c r="FI457" s="5"/>
      <c r="FJ457" s="5"/>
      <c r="FK457" s="5"/>
      <c r="FL457" s="5"/>
      <c r="FM457" s="5"/>
      <c r="FN457" s="5"/>
      <c r="FO457" s="5"/>
      <c r="FP457" s="5"/>
      <c r="FQ457" s="5"/>
      <c r="FR457" s="5"/>
      <c r="FS457" s="5"/>
      <c r="FT457" s="5"/>
      <c r="FU457" s="5"/>
      <c r="FV457" s="5"/>
      <c r="FW457" s="5"/>
      <c r="FX457" s="5"/>
      <c r="FY457" s="5"/>
      <c r="FZ457" s="5"/>
      <c r="GA457" s="5"/>
      <c r="GB457" s="5"/>
      <c r="GC457" s="5"/>
      <c r="GD457" s="5"/>
      <c r="GE457" s="5"/>
      <c r="GF457" s="5"/>
      <c r="GG457" s="5"/>
      <c r="GH457" s="5"/>
      <c r="GI457" s="5"/>
      <c r="GJ457" s="5"/>
      <c r="GK457" s="5"/>
      <c r="GL457" s="5"/>
      <c r="GM457" s="5"/>
      <c r="GN457" s="5"/>
      <c r="GO457" s="5"/>
      <c r="GP457" s="5"/>
    </row>
    <row r="458" spans="2:198" x14ac:dyDescent="0.2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c r="CW458" s="5"/>
      <c r="CX458" s="5"/>
      <c r="CY458" s="5"/>
      <c r="CZ458" s="5"/>
      <c r="DA458" s="5"/>
      <c r="DB458" s="5"/>
      <c r="DC458" s="5"/>
      <c r="DD458" s="5"/>
      <c r="DE458" s="5"/>
      <c r="DF458" s="5"/>
      <c r="DG458" s="5"/>
      <c r="DH458" s="5"/>
      <c r="DI458" s="5"/>
      <c r="DJ458" s="5"/>
      <c r="DK458" s="5"/>
      <c r="DL458" s="5"/>
      <c r="DM458" s="5"/>
      <c r="DN458" s="5"/>
      <c r="DO458" s="5"/>
      <c r="DP458" s="5"/>
      <c r="DQ458" s="5"/>
      <c r="DR458" s="5"/>
      <c r="DS458" s="5"/>
      <c r="DT458" s="5"/>
      <c r="DU458" s="5"/>
      <c r="DV458" s="5"/>
      <c r="DW458" s="5"/>
      <c r="DX458" s="5"/>
      <c r="DY458" s="5"/>
      <c r="DZ458" s="5"/>
      <c r="EA458" s="5"/>
      <c r="EB458" s="5"/>
      <c r="EC458" s="5"/>
      <c r="ED458" s="5"/>
      <c r="EE458" s="5"/>
      <c r="EF458" s="5"/>
      <c r="EG458" s="5"/>
      <c r="EH458" s="5"/>
      <c r="EI458" s="5"/>
      <c r="EJ458" s="5"/>
      <c r="EK458" s="5"/>
      <c r="EL458" s="5"/>
      <c r="EM458" s="5"/>
      <c r="EN458" s="5"/>
      <c r="EO458" s="5"/>
      <c r="EP458" s="5"/>
      <c r="EQ458" s="5"/>
      <c r="ER458" s="5"/>
      <c r="ES458" s="5"/>
      <c r="ET458" s="5"/>
      <c r="EU458" s="5"/>
      <c r="EV458" s="5"/>
      <c r="EW458" s="5"/>
      <c r="EX458" s="5"/>
      <c r="EY458" s="5"/>
      <c r="EZ458" s="5"/>
      <c r="FA458" s="5"/>
      <c r="FB458" s="5"/>
      <c r="FC458" s="5"/>
      <c r="FD458" s="5"/>
      <c r="FE458" s="5"/>
      <c r="FF458" s="5"/>
      <c r="FG458" s="5"/>
      <c r="FH458" s="5"/>
      <c r="FI458" s="5"/>
      <c r="FJ458" s="5"/>
      <c r="FK458" s="5"/>
      <c r="FL458" s="5"/>
      <c r="FM458" s="5"/>
      <c r="FN458" s="5"/>
      <c r="FO458" s="5"/>
      <c r="FP458" s="5"/>
      <c r="FQ458" s="5"/>
      <c r="FR458" s="5"/>
      <c r="FS458" s="5"/>
      <c r="FT458" s="5"/>
      <c r="FU458" s="5"/>
      <c r="FV458" s="5"/>
      <c r="FW458" s="5"/>
      <c r="FX458" s="5"/>
      <c r="FY458" s="5"/>
      <c r="FZ458" s="5"/>
      <c r="GA458" s="5"/>
      <c r="GB458" s="5"/>
      <c r="GC458" s="5"/>
      <c r="GD458" s="5"/>
      <c r="GE458" s="5"/>
      <c r="GF458" s="5"/>
      <c r="GG458" s="5"/>
      <c r="GH458" s="5"/>
      <c r="GI458" s="5"/>
      <c r="GJ458" s="5"/>
      <c r="GK458" s="5"/>
      <c r="GL458" s="5"/>
      <c r="GM458" s="5"/>
      <c r="GN458" s="5"/>
      <c r="GO458" s="5"/>
      <c r="GP458" s="5"/>
    </row>
    <row r="459" spans="2:198" x14ac:dyDescent="0.2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c r="CW459" s="5"/>
      <c r="CX459" s="5"/>
      <c r="CY459" s="5"/>
      <c r="CZ459" s="5"/>
      <c r="DA459" s="5"/>
      <c r="DB459" s="5"/>
      <c r="DC459" s="5"/>
      <c r="DD459" s="5"/>
      <c r="DE459" s="5"/>
      <c r="DF459" s="5"/>
      <c r="DG459" s="5"/>
      <c r="DH459" s="5"/>
      <c r="DI459" s="5"/>
      <c r="DJ459" s="5"/>
      <c r="DK459" s="5"/>
      <c r="DL459" s="5"/>
      <c r="DM459" s="5"/>
      <c r="DN459" s="5"/>
      <c r="DO459" s="5"/>
      <c r="DP459" s="5"/>
      <c r="DQ459" s="5"/>
      <c r="DR459" s="5"/>
      <c r="DS459" s="5"/>
      <c r="DT459" s="5"/>
      <c r="DU459" s="5"/>
      <c r="DV459" s="5"/>
      <c r="DW459" s="5"/>
      <c r="DX459" s="5"/>
      <c r="DY459" s="5"/>
      <c r="DZ459" s="5"/>
      <c r="EA459" s="5"/>
      <c r="EB459" s="5"/>
      <c r="EC459" s="5"/>
      <c r="ED459" s="5"/>
      <c r="EE459" s="5"/>
      <c r="EF459" s="5"/>
      <c r="EG459" s="5"/>
      <c r="EH459" s="5"/>
      <c r="EI459" s="5"/>
      <c r="EJ459" s="5"/>
      <c r="EK459" s="5"/>
      <c r="EL459" s="5"/>
      <c r="EM459" s="5"/>
      <c r="EN459" s="5"/>
      <c r="EO459" s="5"/>
      <c r="EP459" s="5"/>
      <c r="EQ459" s="5"/>
      <c r="ER459" s="5"/>
      <c r="ES459" s="5"/>
      <c r="ET459" s="5"/>
      <c r="EU459" s="5"/>
      <c r="EV459" s="5"/>
      <c r="EW459" s="5"/>
      <c r="EX459" s="5"/>
      <c r="EY459" s="5"/>
      <c r="EZ459" s="5"/>
      <c r="FA459" s="5"/>
      <c r="FB459" s="5"/>
      <c r="FC459" s="5"/>
      <c r="FD459" s="5"/>
      <c r="FE459" s="5"/>
      <c r="FF459" s="5"/>
      <c r="FG459" s="5"/>
      <c r="FH459" s="5"/>
      <c r="FI459" s="5"/>
      <c r="FJ459" s="5"/>
      <c r="FK459" s="5"/>
      <c r="FL459" s="5"/>
      <c r="FM459" s="5"/>
      <c r="FN459" s="5"/>
      <c r="FO459" s="5"/>
      <c r="FP459" s="5"/>
      <c r="FQ459" s="5"/>
      <c r="FR459" s="5"/>
      <c r="FS459" s="5"/>
      <c r="FT459" s="5"/>
      <c r="FU459" s="5"/>
      <c r="FV459" s="5"/>
      <c r="FW459" s="5"/>
      <c r="FX459" s="5"/>
      <c r="FY459" s="5"/>
      <c r="FZ459" s="5"/>
      <c r="GA459" s="5"/>
      <c r="GB459" s="5"/>
      <c r="GC459" s="5"/>
      <c r="GD459" s="5"/>
      <c r="GE459" s="5"/>
      <c r="GF459" s="5"/>
      <c r="GG459" s="5"/>
      <c r="GH459" s="5"/>
      <c r="GI459" s="5"/>
      <c r="GJ459" s="5"/>
      <c r="GK459" s="5"/>
      <c r="GL459" s="5"/>
      <c r="GM459" s="5"/>
      <c r="GN459" s="5"/>
      <c r="GO459" s="5"/>
      <c r="GP459" s="5"/>
    </row>
    <row r="460" spans="2:198" x14ac:dyDescent="0.2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c r="CW460" s="5"/>
      <c r="CX460" s="5"/>
      <c r="CY460" s="5"/>
      <c r="CZ460" s="5"/>
      <c r="DA460" s="5"/>
      <c r="DB460" s="5"/>
      <c r="DC460" s="5"/>
      <c r="DD460" s="5"/>
      <c r="DE460" s="5"/>
      <c r="DF460" s="5"/>
      <c r="DG460" s="5"/>
      <c r="DH460" s="5"/>
      <c r="DI460" s="5"/>
      <c r="DJ460" s="5"/>
      <c r="DK460" s="5"/>
      <c r="DL460" s="5"/>
      <c r="DM460" s="5"/>
      <c r="DN460" s="5"/>
      <c r="DO460" s="5"/>
      <c r="DP460" s="5"/>
      <c r="DQ460" s="5"/>
      <c r="DR460" s="5"/>
      <c r="DS460" s="5"/>
      <c r="DT460" s="5"/>
      <c r="DU460" s="5"/>
      <c r="DV460" s="5"/>
      <c r="DW460" s="5"/>
      <c r="DX460" s="5"/>
      <c r="DY460" s="5"/>
      <c r="DZ460" s="5"/>
      <c r="EA460" s="5"/>
      <c r="EB460" s="5"/>
      <c r="EC460" s="5"/>
      <c r="ED460" s="5"/>
      <c r="EE460" s="5"/>
      <c r="EF460" s="5"/>
      <c r="EG460" s="5"/>
      <c r="EH460" s="5"/>
      <c r="EI460" s="5"/>
      <c r="EJ460" s="5"/>
      <c r="EK460" s="5"/>
      <c r="EL460" s="5"/>
      <c r="EM460" s="5"/>
      <c r="EN460" s="5"/>
      <c r="EO460" s="5"/>
      <c r="EP460" s="5"/>
      <c r="EQ460" s="5"/>
      <c r="ER460" s="5"/>
      <c r="ES460" s="5"/>
      <c r="ET460" s="5"/>
      <c r="EU460" s="5"/>
      <c r="EV460" s="5"/>
      <c r="EW460" s="5"/>
      <c r="EX460" s="5"/>
      <c r="EY460" s="5"/>
      <c r="EZ460" s="5"/>
      <c r="FA460" s="5"/>
      <c r="FB460" s="5"/>
      <c r="FC460" s="5"/>
      <c r="FD460" s="5"/>
      <c r="FE460" s="5"/>
      <c r="FF460" s="5"/>
      <c r="FG460" s="5"/>
      <c r="FH460" s="5"/>
      <c r="FI460" s="5"/>
      <c r="FJ460" s="5"/>
      <c r="FK460" s="5"/>
      <c r="FL460" s="5"/>
      <c r="FM460" s="5"/>
      <c r="FN460" s="5"/>
      <c r="FO460" s="5"/>
      <c r="FP460" s="5"/>
      <c r="FQ460" s="5"/>
      <c r="FR460" s="5"/>
      <c r="FS460" s="5"/>
      <c r="FT460" s="5"/>
      <c r="FU460" s="5"/>
      <c r="FV460" s="5"/>
      <c r="FW460" s="5"/>
      <c r="FX460" s="5"/>
      <c r="FY460" s="5"/>
      <c r="FZ460" s="5"/>
      <c r="GA460" s="5"/>
      <c r="GB460" s="5"/>
      <c r="GC460" s="5"/>
      <c r="GD460" s="5"/>
      <c r="GE460" s="5"/>
      <c r="GF460" s="5"/>
      <c r="GG460" s="5"/>
      <c r="GH460" s="5"/>
      <c r="GI460" s="5"/>
      <c r="GJ460" s="5"/>
      <c r="GK460" s="5"/>
      <c r="GL460" s="5"/>
      <c r="GM460" s="5"/>
      <c r="GN460" s="5"/>
      <c r="GO460" s="5"/>
      <c r="GP460" s="5"/>
    </row>
    <row r="461" spans="2:198" x14ac:dyDescent="0.2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c r="CW461" s="5"/>
      <c r="CX461" s="5"/>
      <c r="CY461" s="5"/>
      <c r="CZ461" s="5"/>
      <c r="DA461" s="5"/>
      <c r="DB461" s="5"/>
      <c r="DC461" s="5"/>
      <c r="DD461" s="5"/>
      <c r="DE461" s="5"/>
      <c r="DF461" s="5"/>
      <c r="DG461" s="5"/>
      <c r="DH461" s="5"/>
      <c r="DI461" s="5"/>
      <c r="DJ461" s="5"/>
      <c r="DK461" s="5"/>
      <c r="DL461" s="5"/>
      <c r="DM461" s="5"/>
      <c r="DN461" s="5"/>
      <c r="DO461" s="5"/>
      <c r="DP461" s="5"/>
      <c r="DQ461" s="5"/>
      <c r="DR461" s="5"/>
      <c r="DS461" s="5"/>
      <c r="DT461" s="5"/>
      <c r="DU461" s="5"/>
      <c r="DV461" s="5"/>
      <c r="DW461" s="5"/>
      <c r="DX461" s="5"/>
      <c r="DY461" s="5"/>
      <c r="DZ461" s="5"/>
      <c r="EA461" s="5"/>
      <c r="EB461" s="5"/>
      <c r="EC461" s="5"/>
      <c r="ED461" s="5"/>
      <c r="EE461" s="5"/>
      <c r="EF461" s="5"/>
      <c r="EG461" s="5"/>
      <c r="EH461" s="5"/>
      <c r="EI461" s="5"/>
      <c r="EJ461" s="5"/>
      <c r="EK461" s="5"/>
      <c r="EL461" s="5"/>
      <c r="EM461" s="5"/>
      <c r="EN461" s="5"/>
      <c r="EO461" s="5"/>
      <c r="EP461" s="5"/>
      <c r="EQ461" s="5"/>
      <c r="ER461" s="5"/>
      <c r="ES461" s="5"/>
      <c r="ET461" s="5"/>
      <c r="EU461" s="5"/>
      <c r="EV461" s="5"/>
      <c r="EW461" s="5"/>
      <c r="EX461" s="5"/>
      <c r="EY461" s="5"/>
      <c r="EZ461" s="5"/>
      <c r="FA461" s="5"/>
      <c r="FB461" s="5"/>
      <c r="FC461" s="5"/>
      <c r="FD461" s="5"/>
      <c r="FE461" s="5"/>
      <c r="FF461" s="5"/>
      <c r="FG461" s="5"/>
      <c r="FH461" s="5"/>
      <c r="FI461" s="5"/>
      <c r="FJ461" s="5"/>
      <c r="FK461" s="5"/>
      <c r="FL461" s="5"/>
      <c r="FM461" s="5"/>
      <c r="FN461" s="5"/>
      <c r="FO461" s="5"/>
      <c r="FP461" s="5"/>
      <c r="FQ461" s="5"/>
      <c r="FR461" s="5"/>
      <c r="FS461" s="5"/>
      <c r="FT461" s="5"/>
      <c r="FU461" s="5"/>
      <c r="FV461" s="5"/>
      <c r="FW461" s="5"/>
      <c r="FX461" s="5"/>
      <c r="FY461" s="5"/>
      <c r="FZ461" s="5"/>
      <c r="GA461" s="5"/>
      <c r="GB461" s="5"/>
      <c r="GC461" s="5"/>
      <c r="GD461" s="5"/>
      <c r="GE461" s="5"/>
      <c r="GF461" s="5"/>
      <c r="GG461" s="5"/>
      <c r="GH461" s="5"/>
      <c r="GI461" s="5"/>
      <c r="GJ461" s="5"/>
      <c r="GK461" s="5"/>
      <c r="GL461" s="5"/>
      <c r="GM461" s="5"/>
      <c r="GN461" s="5"/>
      <c r="GO461" s="5"/>
      <c r="GP461" s="5"/>
    </row>
    <row r="462" spans="2:198" x14ac:dyDescent="0.2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c r="CW462" s="5"/>
      <c r="CX462" s="5"/>
      <c r="CY462" s="5"/>
      <c r="CZ462" s="5"/>
      <c r="DA462" s="5"/>
      <c r="DB462" s="5"/>
      <c r="DC462" s="5"/>
      <c r="DD462" s="5"/>
      <c r="DE462" s="5"/>
      <c r="DF462" s="5"/>
      <c r="DG462" s="5"/>
      <c r="DH462" s="5"/>
      <c r="DI462" s="5"/>
      <c r="DJ462" s="5"/>
      <c r="DK462" s="5"/>
      <c r="DL462" s="5"/>
      <c r="DM462" s="5"/>
      <c r="DN462" s="5"/>
      <c r="DO462" s="5"/>
      <c r="DP462" s="5"/>
      <c r="DQ462" s="5"/>
      <c r="DR462" s="5"/>
      <c r="DS462" s="5"/>
      <c r="DT462" s="5"/>
      <c r="DU462" s="5"/>
      <c r="DV462" s="5"/>
      <c r="DW462" s="5"/>
      <c r="DX462" s="5"/>
      <c r="DY462" s="5"/>
      <c r="DZ462" s="5"/>
      <c r="EA462" s="5"/>
      <c r="EB462" s="5"/>
      <c r="EC462" s="5"/>
      <c r="ED462" s="5"/>
      <c r="EE462" s="5"/>
      <c r="EF462" s="5"/>
      <c r="EG462" s="5"/>
      <c r="EH462" s="5"/>
      <c r="EI462" s="5"/>
      <c r="EJ462" s="5"/>
      <c r="EK462" s="5"/>
      <c r="EL462" s="5"/>
      <c r="EM462" s="5"/>
      <c r="EN462" s="5"/>
      <c r="EO462" s="5"/>
      <c r="EP462" s="5"/>
      <c r="EQ462" s="5"/>
      <c r="ER462" s="5"/>
      <c r="ES462" s="5"/>
      <c r="ET462" s="5"/>
      <c r="EU462" s="5"/>
      <c r="EV462" s="5"/>
      <c r="EW462" s="5"/>
      <c r="EX462" s="5"/>
      <c r="EY462" s="5"/>
      <c r="EZ462" s="5"/>
      <c r="FA462" s="5"/>
      <c r="FB462" s="5"/>
      <c r="FC462" s="5"/>
      <c r="FD462" s="5"/>
      <c r="FE462" s="5"/>
      <c r="FF462" s="5"/>
      <c r="FG462" s="5"/>
      <c r="FH462" s="5"/>
      <c r="FI462" s="5"/>
      <c r="FJ462" s="5"/>
      <c r="FK462" s="5"/>
      <c r="FL462" s="5"/>
      <c r="FM462" s="5"/>
      <c r="FN462" s="5"/>
      <c r="FO462" s="5"/>
      <c r="FP462" s="5"/>
      <c r="FQ462" s="5"/>
      <c r="FR462" s="5"/>
      <c r="FS462" s="5"/>
      <c r="FT462" s="5"/>
      <c r="FU462" s="5"/>
      <c r="FV462" s="5"/>
      <c r="FW462" s="5"/>
      <c r="FX462" s="5"/>
      <c r="FY462" s="5"/>
      <c r="FZ462" s="5"/>
      <c r="GA462" s="5"/>
      <c r="GB462" s="5"/>
      <c r="GC462" s="5"/>
      <c r="GD462" s="5"/>
      <c r="GE462" s="5"/>
      <c r="GF462" s="5"/>
      <c r="GG462" s="5"/>
      <c r="GH462" s="5"/>
      <c r="GI462" s="5"/>
      <c r="GJ462" s="5"/>
      <c r="GK462" s="5"/>
      <c r="GL462" s="5"/>
      <c r="GM462" s="5"/>
      <c r="GN462" s="5"/>
      <c r="GO462" s="5"/>
      <c r="GP462" s="5"/>
    </row>
    <row r="463" spans="2:198" x14ac:dyDescent="0.2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c r="DT463" s="5"/>
      <c r="DU463" s="5"/>
      <c r="DV463" s="5"/>
      <c r="DW463" s="5"/>
      <c r="DX463" s="5"/>
      <c r="DY463" s="5"/>
      <c r="DZ463" s="5"/>
      <c r="EA463" s="5"/>
      <c r="EB463" s="5"/>
      <c r="EC463" s="5"/>
      <c r="ED463" s="5"/>
      <c r="EE463" s="5"/>
      <c r="EF463" s="5"/>
      <c r="EG463" s="5"/>
      <c r="EH463" s="5"/>
      <c r="EI463" s="5"/>
      <c r="EJ463" s="5"/>
      <c r="EK463" s="5"/>
      <c r="EL463" s="5"/>
      <c r="EM463" s="5"/>
      <c r="EN463" s="5"/>
      <c r="EO463" s="5"/>
      <c r="EP463" s="5"/>
      <c r="EQ463" s="5"/>
      <c r="ER463" s="5"/>
      <c r="ES463" s="5"/>
      <c r="ET463" s="5"/>
      <c r="EU463" s="5"/>
      <c r="EV463" s="5"/>
      <c r="EW463" s="5"/>
      <c r="EX463" s="5"/>
      <c r="EY463" s="5"/>
      <c r="EZ463" s="5"/>
      <c r="FA463" s="5"/>
      <c r="FB463" s="5"/>
      <c r="FC463" s="5"/>
      <c r="FD463" s="5"/>
      <c r="FE463" s="5"/>
      <c r="FF463" s="5"/>
      <c r="FG463" s="5"/>
      <c r="FH463" s="5"/>
      <c r="FI463" s="5"/>
      <c r="FJ463" s="5"/>
      <c r="FK463" s="5"/>
      <c r="FL463" s="5"/>
      <c r="FM463" s="5"/>
      <c r="FN463" s="5"/>
      <c r="FO463" s="5"/>
      <c r="FP463" s="5"/>
      <c r="FQ463" s="5"/>
      <c r="FR463" s="5"/>
      <c r="FS463" s="5"/>
      <c r="FT463" s="5"/>
      <c r="FU463" s="5"/>
      <c r="FV463" s="5"/>
      <c r="FW463" s="5"/>
      <c r="FX463" s="5"/>
      <c r="FY463" s="5"/>
      <c r="FZ463" s="5"/>
      <c r="GA463" s="5"/>
      <c r="GB463" s="5"/>
      <c r="GC463" s="5"/>
      <c r="GD463" s="5"/>
      <c r="GE463" s="5"/>
      <c r="GF463" s="5"/>
      <c r="GG463" s="5"/>
      <c r="GH463" s="5"/>
      <c r="GI463" s="5"/>
      <c r="GJ463" s="5"/>
      <c r="GK463" s="5"/>
      <c r="GL463" s="5"/>
      <c r="GM463" s="5"/>
      <c r="GN463" s="5"/>
      <c r="GO463" s="5"/>
      <c r="GP463" s="5"/>
    </row>
    <row r="464" spans="2:198" x14ac:dyDescent="0.2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c r="CW464" s="5"/>
      <c r="CX464" s="5"/>
      <c r="CY464" s="5"/>
      <c r="CZ464" s="5"/>
      <c r="DA464" s="5"/>
      <c r="DB464" s="5"/>
      <c r="DC464" s="5"/>
      <c r="DD464" s="5"/>
      <c r="DE464" s="5"/>
      <c r="DF464" s="5"/>
      <c r="DG464" s="5"/>
      <c r="DH464" s="5"/>
      <c r="DI464" s="5"/>
      <c r="DJ464" s="5"/>
      <c r="DK464" s="5"/>
      <c r="DL464" s="5"/>
      <c r="DM464" s="5"/>
      <c r="DN464" s="5"/>
      <c r="DO464" s="5"/>
      <c r="DP464" s="5"/>
      <c r="DQ464" s="5"/>
      <c r="DR464" s="5"/>
      <c r="DS464" s="5"/>
      <c r="DT464" s="5"/>
      <c r="DU464" s="5"/>
      <c r="DV464" s="5"/>
      <c r="DW464" s="5"/>
      <c r="DX464" s="5"/>
      <c r="DY464" s="5"/>
      <c r="DZ464" s="5"/>
      <c r="EA464" s="5"/>
      <c r="EB464" s="5"/>
      <c r="EC464" s="5"/>
      <c r="ED464" s="5"/>
      <c r="EE464" s="5"/>
      <c r="EF464" s="5"/>
      <c r="EG464" s="5"/>
      <c r="EH464" s="5"/>
      <c r="EI464" s="5"/>
      <c r="EJ464" s="5"/>
      <c r="EK464" s="5"/>
      <c r="EL464" s="5"/>
      <c r="EM464" s="5"/>
      <c r="EN464" s="5"/>
      <c r="EO464" s="5"/>
      <c r="EP464" s="5"/>
      <c r="EQ464" s="5"/>
      <c r="ER464" s="5"/>
      <c r="ES464" s="5"/>
      <c r="ET464" s="5"/>
      <c r="EU464" s="5"/>
      <c r="EV464" s="5"/>
      <c r="EW464" s="5"/>
      <c r="EX464" s="5"/>
      <c r="EY464" s="5"/>
      <c r="EZ464" s="5"/>
      <c r="FA464" s="5"/>
      <c r="FB464" s="5"/>
      <c r="FC464" s="5"/>
      <c r="FD464" s="5"/>
      <c r="FE464" s="5"/>
      <c r="FF464" s="5"/>
      <c r="FG464" s="5"/>
      <c r="FH464" s="5"/>
      <c r="FI464" s="5"/>
      <c r="FJ464" s="5"/>
      <c r="FK464" s="5"/>
      <c r="FL464" s="5"/>
      <c r="FM464" s="5"/>
      <c r="FN464" s="5"/>
      <c r="FO464" s="5"/>
      <c r="FP464" s="5"/>
      <c r="FQ464" s="5"/>
      <c r="FR464" s="5"/>
      <c r="FS464" s="5"/>
      <c r="FT464" s="5"/>
      <c r="FU464" s="5"/>
      <c r="FV464" s="5"/>
      <c r="FW464" s="5"/>
      <c r="FX464" s="5"/>
      <c r="FY464" s="5"/>
      <c r="FZ464" s="5"/>
      <c r="GA464" s="5"/>
      <c r="GB464" s="5"/>
      <c r="GC464" s="5"/>
      <c r="GD464" s="5"/>
      <c r="GE464" s="5"/>
      <c r="GF464" s="5"/>
      <c r="GG464" s="5"/>
      <c r="GH464" s="5"/>
      <c r="GI464" s="5"/>
      <c r="GJ464" s="5"/>
      <c r="GK464" s="5"/>
      <c r="GL464" s="5"/>
      <c r="GM464" s="5"/>
      <c r="GN464" s="5"/>
      <c r="GO464" s="5"/>
      <c r="GP464" s="5"/>
    </row>
    <row r="465" spans="2:198" x14ac:dyDescent="0.2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c r="CW465" s="5"/>
      <c r="CX465" s="5"/>
      <c r="CY465" s="5"/>
      <c r="CZ465" s="5"/>
      <c r="DA465" s="5"/>
      <c r="DB465" s="5"/>
      <c r="DC465" s="5"/>
      <c r="DD465" s="5"/>
      <c r="DE465" s="5"/>
      <c r="DF465" s="5"/>
      <c r="DG465" s="5"/>
      <c r="DH465" s="5"/>
      <c r="DI465" s="5"/>
      <c r="DJ465" s="5"/>
      <c r="DK465" s="5"/>
      <c r="DL465" s="5"/>
      <c r="DM465" s="5"/>
      <c r="DN465" s="5"/>
      <c r="DO465" s="5"/>
      <c r="DP465" s="5"/>
      <c r="DQ465" s="5"/>
      <c r="DR465" s="5"/>
      <c r="DS465" s="5"/>
      <c r="DT465" s="5"/>
      <c r="DU465" s="5"/>
      <c r="DV465" s="5"/>
      <c r="DW465" s="5"/>
      <c r="DX465" s="5"/>
      <c r="DY465" s="5"/>
      <c r="DZ465" s="5"/>
      <c r="EA465" s="5"/>
      <c r="EB465" s="5"/>
      <c r="EC465" s="5"/>
      <c r="ED465" s="5"/>
      <c r="EE465" s="5"/>
      <c r="EF465" s="5"/>
      <c r="EG465" s="5"/>
      <c r="EH465" s="5"/>
      <c r="EI465" s="5"/>
      <c r="EJ465" s="5"/>
      <c r="EK465" s="5"/>
      <c r="EL465" s="5"/>
      <c r="EM465" s="5"/>
      <c r="EN465" s="5"/>
      <c r="EO465" s="5"/>
      <c r="EP465" s="5"/>
      <c r="EQ465" s="5"/>
      <c r="ER465" s="5"/>
      <c r="ES465" s="5"/>
      <c r="ET465" s="5"/>
      <c r="EU465" s="5"/>
      <c r="EV465" s="5"/>
      <c r="EW465" s="5"/>
      <c r="EX465" s="5"/>
      <c r="EY465" s="5"/>
      <c r="EZ465" s="5"/>
      <c r="FA465" s="5"/>
      <c r="FB465" s="5"/>
      <c r="FC465" s="5"/>
      <c r="FD465" s="5"/>
      <c r="FE465" s="5"/>
      <c r="FF465" s="5"/>
      <c r="FG465" s="5"/>
      <c r="FH465" s="5"/>
      <c r="FI465" s="5"/>
      <c r="FJ465" s="5"/>
      <c r="FK465" s="5"/>
      <c r="FL465" s="5"/>
      <c r="FM465" s="5"/>
      <c r="FN465" s="5"/>
      <c r="FO465" s="5"/>
      <c r="FP465" s="5"/>
      <c r="FQ465" s="5"/>
      <c r="FR465" s="5"/>
      <c r="FS465" s="5"/>
      <c r="FT465" s="5"/>
      <c r="FU465" s="5"/>
      <c r="FV465" s="5"/>
      <c r="FW465" s="5"/>
      <c r="FX465" s="5"/>
      <c r="FY465" s="5"/>
      <c r="FZ465" s="5"/>
      <c r="GA465" s="5"/>
      <c r="GB465" s="5"/>
      <c r="GC465" s="5"/>
      <c r="GD465" s="5"/>
      <c r="GE465" s="5"/>
      <c r="GF465" s="5"/>
      <c r="GG465" s="5"/>
      <c r="GH465" s="5"/>
      <c r="GI465" s="5"/>
      <c r="GJ465" s="5"/>
      <c r="GK465" s="5"/>
      <c r="GL465" s="5"/>
      <c r="GM465" s="5"/>
      <c r="GN465" s="5"/>
      <c r="GO465" s="5"/>
      <c r="GP465" s="5"/>
    </row>
    <row r="466" spans="2:198" x14ac:dyDescent="0.2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c r="CW466" s="5"/>
      <c r="CX466" s="5"/>
      <c r="CY466" s="5"/>
      <c r="CZ466" s="5"/>
      <c r="DA466" s="5"/>
      <c r="DB466" s="5"/>
      <c r="DC466" s="5"/>
      <c r="DD466" s="5"/>
      <c r="DE466" s="5"/>
      <c r="DF466" s="5"/>
      <c r="DG466" s="5"/>
      <c r="DH466" s="5"/>
      <c r="DI466" s="5"/>
      <c r="DJ466" s="5"/>
      <c r="DK466" s="5"/>
      <c r="DL466" s="5"/>
      <c r="DM466" s="5"/>
      <c r="DN466" s="5"/>
      <c r="DO466" s="5"/>
      <c r="DP466" s="5"/>
      <c r="DQ466" s="5"/>
      <c r="DR466" s="5"/>
      <c r="DS466" s="5"/>
      <c r="DT466" s="5"/>
      <c r="DU466" s="5"/>
      <c r="DV466" s="5"/>
      <c r="DW466" s="5"/>
      <c r="DX466" s="5"/>
      <c r="DY466" s="5"/>
      <c r="DZ466" s="5"/>
      <c r="EA466" s="5"/>
      <c r="EB466" s="5"/>
      <c r="EC466" s="5"/>
      <c r="ED466" s="5"/>
      <c r="EE466" s="5"/>
      <c r="EF466" s="5"/>
      <c r="EG466" s="5"/>
      <c r="EH466" s="5"/>
      <c r="EI466" s="5"/>
      <c r="EJ466" s="5"/>
      <c r="EK466" s="5"/>
      <c r="EL466" s="5"/>
      <c r="EM466" s="5"/>
      <c r="EN466" s="5"/>
      <c r="EO466" s="5"/>
      <c r="EP466" s="5"/>
      <c r="EQ466" s="5"/>
      <c r="ER466" s="5"/>
      <c r="ES466" s="5"/>
      <c r="ET466" s="5"/>
      <c r="EU466" s="5"/>
      <c r="EV466" s="5"/>
      <c r="EW466" s="5"/>
      <c r="EX466" s="5"/>
      <c r="EY466" s="5"/>
      <c r="EZ466" s="5"/>
      <c r="FA466" s="5"/>
      <c r="FB466" s="5"/>
      <c r="FC466" s="5"/>
      <c r="FD466" s="5"/>
      <c r="FE466" s="5"/>
      <c r="FF466" s="5"/>
      <c r="FG466" s="5"/>
      <c r="FH466" s="5"/>
      <c r="FI466" s="5"/>
      <c r="FJ466" s="5"/>
      <c r="FK466" s="5"/>
      <c r="FL466" s="5"/>
      <c r="FM466" s="5"/>
      <c r="FN466" s="5"/>
      <c r="FO466" s="5"/>
      <c r="FP466" s="5"/>
      <c r="FQ466" s="5"/>
      <c r="FR466" s="5"/>
      <c r="FS466" s="5"/>
      <c r="FT466" s="5"/>
      <c r="FU466" s="5"/>
      <c r="FV466" s="5"/>
      <c r="FW466" s="5"/>
      <c r="FX466" s="5"/>
      <c r="FY466" s="5"/>
      <c r="FZ466" s="5"/>
      <c r="GA466" s="5"/>
      <c r="GB466" s="5"/>
      <c r="GC466" s="5"/>
      <c r="GD466" s="5"/>
      <c r="GE466" s="5"/>
      <c r="GF466" s="5"/>
      <c r="GG466" s="5"/>
      <c r="GH466" s="5"/>
      <c r="GI466" s="5"/>
      <c r="GJ466" s="5"/>
      <c r="GK466" s="5"/>
      <c r="GL466" s="5"/>
      <c r="GM466" s="5"/>
      <c r="GN466" s="5"/>
      <c r="GO466" s="5"/>
      <c r="GP466" s="5"/>
    </row>
    <row r="467" spans="2:198" x14ac:dyDescent="0.2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c r="CW467" s="5"/>
      <c r="CX467" s="5"/>
      <c r="CY467" s="5"/>
      <c r="CZ467" s="5"/>
      <c r="DA467" s="5"/>
      <c r="DB467" s="5"/>
      <c r="DC467" s="5"/>
      <c r="DD467" s="5"/>
      <c r="DE467" s="5"/>
      <c r="DF467" s="5"/>
      <c r="DG467" s="5"/>
      <c r="DH467" s="5"/>
      <c r="DI467" s="5"/>
      <c r="DJ467" s="5"/>
      <c r="DK467" s="5"/>
      <c r="DL467" s="5"/>
      <c r="DM467" s="5"/>
      <c r="DN467" s="5"/>
      <c r="DO467" s="5"/>
      <c r="DP467" s="5"/>
      <c r="DQ467" s="5"/>
      <c r="DR467" s="5"/>
      <c r="DS467" s="5"/>
      <c r="DT467" s="5"/>
      <c r="DU467" s="5"/>
      <c r="DV467" s="5"/>
      <c r="DW467" s="5"/>
      <c r="DX467" s="5"/>
      <c r="DY467" s="5"/>
      <c r="DZ467" s="5"/>
      <c r="EA467" s="5"/>
      <c r="EB467" s="5"/>
      <c r="EC467" s="5"/>
      <c r="ED467" s="5"/>
      <c r="EE467" s="5"/>
      <c r="EF467" s="5"/>
      <c r="EG467" s="5"/>
      <c r="EH467" s="5"/>
      <c r="EI467" s="5"/>
      <c r="EJ467" s="5"/>
      <c r="EK467" s="5"/>
      <c r="EL467" s="5"/>
      <c r="EM467" s="5"/>
      <c r="EN467" s="5"/>
      <c r="EO467" s="5"/>
      <c r="EP467" s="5"/>
      <c r="EQ467" s="5"/>
      <c r="ER467" s="5"/>
      <c r="ES467" s="5"/>
      <c r="ET467" s="5"/>
      <c r="EU467" s="5"/>
      <c r="EV467" s="5"/>
      <c r="EW467" s="5"/>
      <c r="EX467" s="5"/>
      <c r="EY467" s="5"/>
      <c r="EZ467" s="5"/>
      <c r="FA467" s="5"/>
      <c r="FB467" s="5"/>
      <c r="FC467" s="5"/>
      <c r="FD467" s="5"/>
      <c r="FE467" s="5"/>
      <c r="FF467" s="5"/>
      <c r="FG467" s="5"/>
      <c r="FH467" s="5"/>
      <c r="FI467" s="5"/>
      <c r="FJ467" s="5"/>
      <c r="FK467" s="5"/>
      <c r="FL467" s="5"/>
      <c r="FM467" s="5"/>
      <c r="FN467" s="5"/>
      <c r="FO467" s="5"/>
      <c r="FP467" s="5"/>
      <c r="FQ467" s="5"/>
      <c r="FR467" s="5"/>
      <c r="FS467" s="5"/>
      <c r="FT467" s="5"/>
      <c r="FU467" s="5"/>
      <c r="FV467" s="5"/>
      <c r="FW467" s="5"/>
      <c r="FX467" s="5"/>
      <c r="FY467" s="5"/>
      <c r="FZ467" s="5"/>
      <c r="GA467" s="5"/>
      <c r="GB467" s="5"/>
      <c r="GC467" s="5"/>
      <c r="GD467" s="5"/>
      <c r="GE467" s="5"/>
      <c r="GF467" s="5"/>
      <c r="GG467" s="5"/>
      <c r="GH467" s="5"/>
      <c r="GI467" s="5"/>
      <c r="GJ467" s="5"/>
      <c r="GK467" s="5"/>
      <c r="GL467" s="5"/>
      <c r="GM467" s="5"/>
      <c r="GN467" s="5"/>
      <c r="GO467" s="5"/>
      <c r="GP467" s="5"/>
    </row>
    <row r="468" spans="2:198" x14ac:dyDescent="0.2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c r="CW468" s="5"/>
      <c r="CX468" s="5"/>
      <c r="CY468" s="5"/>
      <c r="CZ468" s="5"/>
      <c r="DA468" s="5"/>
      <c r="DB468" s="5"/>
      <c r="DC468" s="5"/>
      <c r="DD468" s="5"/>
      <c r="DE468" s="5"/>
      <c r="DF468" s="5"/>
      <c r="DG468" s="5"/>
      <c r="DH468" s="5"/>
      <c r="DI468" s="5"/>
      <c r="DJ468" s="5"/>
      <c r="DK468" s="5"/>
      <c r="DL468" s="5"/>
      <c r="DM468" s="5"/>
      <c r="DN468" s="5"/>
      <c r="DO468" s="5"/>
      <c r="DP468" s="5"/>
      <c r="DQ468" s="5"/>
      <c r="DR468" s="5"/>
      <c r="DS468" s="5"/>
      <c r="DT468" s="5"/>
      <c r="DU468" s="5"/>
      <c r="DV468" s="5"/>
      <c r="DW468" s="5"/>
      <c r="DX468" s="5"/>
      <c r="DY468" s="5"/>
      <c r="DZ468" s="5"/>
      <c r="EA468" s="5"/>
      <c r="EB468" s="5"/>
      <c r="EC468" s="5"/>
      <c r="ED468" s="5"/>
      <c r="EE468" s="5"/>
      <c r="EF468" s="5"/>
      <c r="EG468" s="5"/>
      <c r="EH468" s="5"/>
      <c r="EI468" s="5"/>
      <c r="EJ468" s="5"/>
      <c r="EK468" s="5"/>
      <c r="EL468" s="5"/>
      <c r="EM468" s="5"/>
      <c r="EN468" s="5"/>
      <c r="EO468" s="5"/>
      <c r="EP468" s="5"/>
      <c r="EQ468" s="5"/>
      <c r="ER468" s="5"/>
      <c r="ES468" s="5"/>
      <c r="ET468" s="5"/>
      <c r="EU468" s="5"/>
      <c r="EV468" s="5"/>
      <c r="EW468" s="5"/>
      <c r="EX468" s="5"/>
      <c r="EY468" s="5"/>
      <c r="EZ468" s="5"/>
      <c r="FA468" s="5"/>
      <c r="FB468" s="5"/>
      <c r="FC468" s="5"/>
      <c r="FD468" s="5"/>
      <c r="FE468" s="5"/>
      <c r="FF468" s="5"/>
      <c r="FG468" s="5"/>
      <c r="FH468" s="5"/>
      <c r="FI468" s="5"/>
      <c r="FJ468" s="5"/>
      <c r="FK468" s="5"/>
      <c r="FL468" s="5"/>
      <c r="FM468" s="5"/>
      <c r="FN468" s="5"/>
      <c r="FO468" s="5"/>
      <c r="FP468" s="5"/>
      <c r="FQ468" s="5"/>
      <c r="FR468" s="5"/>
      <c r="FS468" s="5"/>
      <c r="FT468" s="5"/>
      <c r="FU468" s="5"/>
      <c r="FV468" s="5"/>
      <c r="FW468" s="5"/>
      <c r="FX468" s="5"/>
      <c r="FY468" s="5"/>
      <c r="FZ468" s="5"/>
      <c r="GA468" s="5"/>
      <c r="GB468" s="5"/>
      <c r="GC468" s="5"/>
      <c r="GD468" s="5"/>
      <c r="GE468" s="5"/>
      <c r="GF468" s="5"/>
      <c r="GG468" s="5"/>
      <c r="GH468" s="5"/>
      <c r="GI468" s="5"/>
      <c r="GJ468" s="5"/>
      <c r="GK468" s="5"/>
      <c r="GL468" s="5"/>
      <c r="GM468" s="5"/>
      <c r="GN468" s="5"/>
      <c r="GO468" s="5"/>
      <c r="GP468" s="5"/>
    </row>
    <row r="469" spans="2:198" x14ac:dyDescent="0.2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c r="CW469" s="5"/>
      <c r="CX469" s="5"/>
      <c r="CY469" s="5"/>
      <c r="CZ469" s="5"/>
      <c r="DA469" s="5"/>
      <c r="DB469" s="5"/>
      <c r="DC469" s="5"/>
      <c r="DD469" s="5"/>
      <c r="DE469" s="5"/>
      <c r="DF469" s="5"/>
      <c r="DG469" s="5"/>
      <c r="DH469" s="5"/>
      <c r="DI469" s="5"/>
      <c r="DJ469" s="5"/>
      <c r="DK469" s="5"/>
      <c r="DL469" s="5"/>
      <c r="DM469" s="5"/>
      <c r="DN469" s="5"/>
      <c r="DO469" s="5"/>
      <c r="DP469" s="5"/>
      <c r="DQ469" s="5"/>
      <c r="DR469" s="5"/>
      <c r="DS469" s="5"/>
      <c r="DT469" s="5"/>
      <c r="DU469" s="5"/>
      <c r="DV469" s="5"/>
      <c r="DW469" s="5"/>
      <c r="DX469" s="5"/>
      <c r="DY469" s="5"/>
      <c r="DZ469" s="5"/>
      <c r="EA469" s="5"/>
      <c r="EB469" s="5"/>
      <c r="EC469" s="5"/>
      <c r="ED469" s="5"/>
      <c r="EE469" s="5"/>
      <c r="EF469" s="5"/>
      <c r="EG469" s="5"/>
      <c r="EH469" s="5"/>
      <c r="EI469" s="5"/>
      <c r="EJ469" s="5"/>
      <c r="EK469" s="5"/>
      <c r="EL469" s="5"/>
      <c r="EM469" s="5"/>
      <c r="EN469" s="5"/>
      <c r="EO469" s="5"/>
      <c r="EP469" s="5"/>
      <c r="EQ469" s="5"/>
      <c r="ER469" s="5"/>
      <c r="ES469" s="5"/>
      <c r="ET469" s="5"/>
      <c r="EU469" s="5"/>
      <c r="EV469" s="5"/>
      <c r="EW469" s="5"/>
      <c r="EX469" s="5"/>
      <c r="EY469" s="5"/>
      <c r="EZ469" s="5"/>
      <c r="FA469" s="5"/>
      <c r="FB469" s="5"/>
      <c r="FC469" s="5"/>
      <c r="FD469" s="5"/>
      <c r="FE469" s="5"/>
      <c r="FF469" s="5"/>
      <c r="FG469" s="5"/>
      <c r="FH469" s="5"/>
      <c r="FI469" s="5"/>
      <c r="FJ469" s="5"/>
      <c r="FK469" s="5"/>
      <c r="FL469" s="5"/>
      <c r="FM469" s="5"/>
      <c r="FN469" s="5"/>
      <c r="FO469" s="5"/>
      <c r="FP469" s="5"/>
      <c r="FQ469" s="5"/>
      <c r="FR469" s="5"/>
      <c r="FS469" s="5"/>
      <c r="FT469" s="5"/>
      <c r="FU469" s="5"/>
      <c r="FV469" s="5"/>
      <c r="FW469" s="5"/>
      <c r="FX469" s="5"/>
      <c r="FY469" s="5"/>
      <c r="FZ469" s="5"/>
      <c r="GA469" s="5"/>
      <c r="GB469" s="5"/>
      <c r="GC469" s="5"/>
      <c r="GD469" s="5"/>
      <c r="GE469" s="5"/>
      <c r="GF469" s="5"/>
      <c r="GG469" s="5"/>
      <c r="GH469" s="5"/>
      <c r="GI469" s="5"/>
      <c r="GJ469" s="5"/>
      <c r="GK469" s="5"/>
      <c r="GL469" s="5"/>
      <c r="GM469" s="5"/>
      <c r="GN469" s="5"/>
      <c r="GO469" s="5"/>
      <c r="GP469" s="5"/>
    </row>
    <row r="470" spans="2:198" x14ac:dyDescent="0.2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c r="CW470" s="5"/>
      <c r="CX470" s="5"/>
      <c r="CY470" s="5"/>
      <c r="CZ470" s="5"/>
      <c r="DA470" s="5"/>
      <c r="DB470" s="5"/>
      <c r="DC470" s="5"/>
      <c r="DD470" s="5"/>
      <c r="DE470" s="5"/>
      <c r="DF470" s="5"/>
      <c r="DG470" s="5"/>
      <c r="DH470" s="5"/>
      <c r="DI470" s="5"/>
      <c r="DJ470" s="5"/>
      <c r="DK470" s="5"/>
      <c r="DL470" s="5"/>
      <c r="DM470" s="5"/>
      <c r="DN470" s="5"/>
      <c r="DO470" s="5"/>
      <c r="DP470" s="5"/>
      <c r="DQ470" s="5"/>
      <c r="DR470" s="5"/>
      <c r="DS470" s="5"/>
      <c r="DT470" s="5"/>
      <c r="DU470" s="5"/>
      <c r="DV470" s="5"/>
      <c r="DW470" s="5"/>
      <c r="DX470" s="5"/>
      <c r="DY470" s="5"/>
      <c r="DZ470" s="5"/>
      <c r="EA470" s="5"/>
      <c r="EB470" s="5"/>
      <c r="EC470" s="5"/>
      <c r="ED470" s="5"/>
      <c r="EE470" s="5"/>
      <c r="EF470" s="5"/>
      <c r="EG470" s="5"/>
      <c r="EH470" s="5"/>
      <c r="EI470" s="5"/>
      <c r="EJ470" s="5"/>
      <c r="EK470" s="5"/>
      <c r="EL470" s="5"/>
      <c r="EM470" s="5"/>
      <c r="EN470" s="5"/>
      <c r="EO470" s="5"/>
      <c r="EP470" s="5"/>
      <c r="EQ470" s="5"/>
      <c r="ER470" s="5"/>
      <c r="ES470" s="5"/>
      <c r="ET470" s="5"/>
      <c r="EU470" s="5"/>
      <c r="EV470" s="5"/>
      <c r="EW470" s="5"/>
      <c r="EX470" s="5"/>
      <c r="EY470" s="5"/>
      <c r="EZ470" s="5"/>
      <c r="FA470" s="5"/>
      <c r="FB470" s="5"/>
      <c r="FC470" s="5"/>
      <c r="FD470" s="5"/>
      <c r="FE470" s="5"/>
      <c r="FF470" s="5"/>
      <c r="FG470" s="5"/>
      <c r="FH470" s="5"/>
      <c r="FI470" s="5"/>
      <c r="FJ470" s="5"/>
      <c r="FK470" s="5"/>
      <c r="FL470" s="5"/>
      <c r="FM470" s="5"/>
      <c r="FN470" s="5"/>
      <c r="FO470" s="5"/>
      <c r="FP470" s="5"/>
      <c r="FQ470" s="5"/>
      <c r="FR470" s="5"/>
      <c r="FS470" s="5"/>
      <c r="FT470" s="5"/>
      <c r="FU470" s="5"/>
      <c r="FV470" s="5"/>
      <c r="FW470" s="5"/>
      <c r="FX470" s="5"/>
      <c r="FY470" s="5"/>
      <c r="FZ470" s="5"/>
      <c r="GA470" s="5"/>
      <c r="GB470" s="5"/>
      <c r="GC470" s="5"/>
      <c r="GD470" s="5"/>
      <c r="GE470" s="5"/>
      <c r="GF470" s="5"/>
      <c r="GG470" s="5"/>
      <c r="GH470" s="5"/>
      <c r="GI470" s="5"/>
      <c r="GJ470" s="5"/>
      <c r="GK470" s="5"/>
      <c r="GL470" s="5"/>
      <c r="GM470" s="5"/>
      <c r="GN470" s="5"/>
      <c r="GO470" s="5"/>
      <c r="GP470" s="5"/>
    </row>
    <row r="471" spans="2:198" x14ac:dyDescent="0.2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c r="CW471" s="5"/>
      <c r="CX471" s="5"/>
      <c r="CY471" s="5"/>
      <c r="CZ471" s="5"/>
      <c r="DA471" s="5"/>
      <c r="DB471" s="5"/>
      <c r="DC471" s="5"/>
      <c r="DD471" s="5"/>
      <c r="DE471" s="5"/>
      <c r="DF471" s="5"/>
      <c r="DG471" s="5"/>
      <c r="DH471" s="5"/>
      <c r="DI471" s="5"/>
      <c r="DJ471" s="5"/>
      <c r="DK471" s="5"/>
      <c r="DL471" s="5"/>
      <c r="DM471" s="5"/>
      <c r="DN471" s="5"/>
      <c r="DO471" s="5"/>
      <c r="DP471" s="5"/>
      <c r="DQ471" s="5"/>
      <c r="DR471" s="5"/>
      <c r="DS471" s="5"/>
      <c r="DT471" s="5"/>
      <c r="DU471" s="5"/>
      <c r="DV471" s="5"/>
      <c r="DW471" s="5"/>
      <c r="DX471" s="5"/>
      <c r="DY471" s="5"/>
      <c r="DZ471" s="5"/>
      <c r="EA471" s="5"/>
      <c r="EB471" s="5"/>
      <c r="EC471" s="5"/>
      <c r="ED471" s="5"/>
      <c r="EE471" s="5"/>
      <c r="EF471" s="5"/>
      <c r="EG471" s="5"/>
      <c r="EH471" s="5"/>
      <c r="EI471" s="5"/>
      <c r="EJ471" s="5"/>
      <c r="EK471" s="5"/>
      <c r="EL471" s="5"/>
      <c r="EM471" s="5"/>
      <c r="EN471" s="5"/>
      <c r="EO471" s="5"/>
      <c r="EP471" s="5"/>
      <c r="EQ471" s="5"/>
      <c r="ER471" s="5"/>
      <c r="ES471" s="5"/>
      <c r="ET471" s="5"/>
      <c r="EU471" s="5"/>
      <c r="EV471" s="5"/>
      <c r="EW471" s="5"/>
      <c r="EX471" s="5"/>
      <c r="EY471" s="5"/>
      <c r="EZ471" s="5"/>
      <c r="FA471" s="5"/>
      <c r="FB471" s="5"/>
      <c r="FC471" s="5"/>
      <c r="FD471" s="5"/>
      <c r="FE471" s="5"/>
      <c r="FF471" s="5"/>
      <c r="FG471" s="5"/>
      <c r="FH471" s="5"/>
      <c r="FI471" s="5"/>
      <c r="FJ471" s="5"/>
      <c r="FK471" s="5"/>
      <c r="FL471" s="5"/>
      <c r="FM471" s="5"/>
      <c r="FN471" s="5"/>
      <c r="FO471" s="5"/>
      <c r="FP471" s="5"/>
      <c r="FQ471" s="5"/>
      <c r="FR471" s="5"/>
      <c r="FS471" s="5"/>
      <c r="FT471" s="5"/>
      <c r="FU471" s="5"/>
      <c r="FV471" s="5"/>
      <c r="FW471" s="5"/>
      <c r="FX471" s="5"/>
      <c r="FY471" s="5"/>
      <c r="FZ471" s="5"/>
      <c r="GA471" s="5"/>
      <c r="GB471" s="5"/>
      <c r="GC471" s="5"/>
      <c r="GD471" s="5"/>
      <c r="GE471" s="5"/>
      <c r="GF471" s="5"/>
      <c r="GG471" s="5"/>
      <c r="GH471" s="5"/>
      <c r="GI471" s="5"/>
      <c r="GJ471" s="5"/>
      <c r="GK471" s="5"/>
      <c r="GL471" s="5"/>
      <c r="GM471" s="5"/>
      <c r="GN471" s="5"/>
      <c r="GO471" s="5"/>
      <c r="GP471" s="5"/>
    </row>
    <row r="472" spans="2:198" x14ac:dyDescent="0.2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c r="CW472" s="5"/>
      <c r="CX472" s="5"/>
      <c r="CY472" s="5"/>
      <c r="CZ472" s="5"/>
      <c r="DA472" s="5"/>
      <c r="DB472" s="5"/>
      <c r="DC472" s="5"/>
      <c r="DD472" s="5"/>
      <c r="DE472" s="5"/>
      <c r="DF472" s="5"/>
      <c r="DG472" s="5"/>
      <c r="DH472" s="5"/>
      <c r="DI472" s="5"/>
      <c r="DJ472" s="5"/>
      <c r="DK472" s="5"/>
      <c r="DL472" s="5"/>
      <c r="DM472" s="5"/>
      <c r="DN472" s="5"/>
      <c r="DO472" s="5"/>
      <c r="DP472" s="5"/>
      <c r="DQ472" s="5"/>
      <c r="DR472" s="5"/>
      <c r="DS472" s="5"/>
      <c r="DT472" s="5"/>
      <c r="DU472" s="5"/>
      <c r="DV472" s="5"/>
      <c r="DW472" s="5"/>
      <c r="DX472" s="5"/>
      <c r="DY472" s="5"/>
      <c r="DZ472" s="5"/>
      <c r="EA472" s="5"/>
      <c r="EB472" s="5"/>
      <c r="EC472" s="5"/>
      <c r="ED472" s="5"/>
      <c r="EE472" s="5"/>
      <c r="EF472" s="5"/>
      <c r="EG472" s="5"/>
      <c r="EH472" s="5"/>
      <c r="EI472" s="5"/>
      <c r="EJ472" s="5"/>
      <c r="EK472" s="5"/>
      <c r="EL472" s="5"/>
      <c r="EM472" s="5"/>
      <c r="EN472" s="5"/>
      <c r="EO472" s="5"/>
      <c r="EP472" s="5"/>
      <c r="EQ472" s="5"/>
      <c r="ER472" s="5"/>
      <c r="ES472" s="5"/>
      <c r="ET472" s="5"/>
      <c r="EU472" s="5"/>
      <c r="EV472" s="5"/>
      <c r="EW472" s="5"/>
      <c r="EX472" s="5"/>
      <c r="EY472" s="5"/>
      <c r="EZ472" s="5"/>
      <c r="FA472" s="5"/>
      <c r="FB472" s="5"/>
      <c r="FC472" s="5"/>
      <c r="FD472" s="5"/>
      <c r="FE472" s="5"/>
      <c r="FF472" s="5"/>
      <c r="FG472" s="5"/>
      <c r="FH472" s="5"/>
      <c r="FI472" s="5"/>
      <c r="FJ472" s="5"/>
      <c r="FK472" s="5"/>
      <c r="FL472" s="5"/>
      <c r="FM472" s="5"/>
      <c r="FN472" s="5"/>
      <c r="FO472" s="5"/>
      <c r="FP472" s="5"/>
      <c r="FQ472" s="5"/>
      <c r="FR472" s="5"/>
      <c r="FS472" s="5"/>
      <c r="FT472" s="5"/>
      <c r="FU472" s="5"/>
      <c r="FV472" s="5"/>
      <c r="FW472" s="5"/>
      <c r="FX472" s="5"/>
      <c r="FY472" s="5"/>
      <c r="FZ472" s="5"/>
      <c r="GA472" s="5"/>
      <c r="GB472" s="5"/>
      <c r="GC472" s="5"/>
      <c r="GD472" s="5"/>
      <c r="GE472" s="5"/>
      <c r="GF472" s="5"/>
      <c r="GG472" s="5"/>
      <c r="GH472" s="5"/>
      <c r="GI472" s="5"/>
      <c r="GJ472" s="5"/>
      <c r="GK472" s="5"/>
      <c r="GL472" s="5"/>
      <c r="GM472" s="5"/>
      <c r="GN472" s="5"/>
      <c r="GO472" s="5"/>
      <c r="GP472" s="5"/>
    </row>
    <row r="473" spans="2:198" x14ac:dyDescent="0.2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c r="CW473" s="5"/>
      <c r="CX473" s="5"/>
      <c r="CY473" s="5"/>
      <c r="CZ473" s="5"/>
      <c r="DA473" s="5"/>
      <c r="DB473" s="5"/>
      <c r="DC473" s="5"/>
      <c r="DD473" s="5"/>
      <c r="DE473" s="5"/>
      <c r="DF473" s="5"/>
      <c r="DG473" s="5"/>
      <c r="DH473" s="5"/>
      <c r="DI473" s="5"/>
      <c r="DJ473" s="5"/>
      <c r="DK473" s="5"/>
      <c r="DL473" s="5"/>
      <c r="DM473" s="5"/>
      <c r="DN473" s="5"/>
      <c r="DO473" s="5"/>
      <c r="DP473" s="5"/>
      <c r="DQ473" s="5"/>
      <c r="DR473" s="5"/>
      <c r="DS473" s="5"/>
      <c r="DT473" s="5"/>
      <c r="DU473" s="5"/>
      <c r="DV473" s="5"/>
      <c r="DW473" s="5"/>
      <c r="DX473" s="5"/>
      <c r="DY473" s="5"/>
      <c r="DZ473" s="5"/>
      <c r="EA473" s="5"/>
      <c r="EB473" s="5"/>
      <c r="EC473" s="5"/>
      <c r="ED473" s="5"/>
      <c r="EE473" s="5"/>
      <c r="EF473" s="5"/>
      <c r="EG473" s="5"/>
      <c r="EH473" s="5"/>
      <c r="EI473" s="5"/>
      <c r="EJ473" s="5"/>
      <c r="EK473" s="5"/>
      <c r="EL473" s="5"/>
      <c r="EM473" s="5"/>
      <c r="EN473" s="5"/>
      <c r="EO473" s="5"/>
      <c r="EP473" s="5"/>
      <c r="EQ473" s="5"/>
      <c r="ER473" s="5"/>
      <c r="ES473" s="5"/>
      <c r="ET473" s="5"/>
      <c r="EU473" s="5"/>
      <c r="EV473" s="5"/>
      <c r="EW473" s="5"/>
      <c r="EX473" s="5"/>
      <c r="EY473" s="5"/>
      <c r="EZ473" s="5"/>
      <c r="FA473" s="5"/>
      <c r="FB473" s="5"/>
      <c r="FC473" s="5"/>
      <c r="FD473" s="5"/>
      <c r="FE473" s="5"/>
      <c r="FF473" s="5"/>
      <c r="FG473" s="5"/>
      <c r="FH473" s="5"/>
      <c r="FI473" s="5"/>
      <c r="FJ473" s="5"/>
      <c r="FK473" s="5"/>
      <c r="FL473" s="5"/>
      <c r="FM473" s="5"/>
      <c r="FN473" s="5"/>
      <c r="FO473" s="5"/>
      <c r="FP473" s="5"/>
      <c r="FQ473" s="5"/>
      <c r="FR473" s="5"/>
      <c r="FS473" s="5"/>
      <c r="FT473" s="5"/>
      <c r="FU473" s="5"/>
      <c r="FV473" s="5"/>
      <c r="FW473" s="5"/>
      <c r="FX473" s="5"/>
      <c r="FY473" s="5"/>
      <c r="FZ473" s="5"/>
      <c r="GA473" s="5"/>
      <c r="GB473" s="5"/>
      <c r="GC473" s="5"/>
      <c r="GD473" s="5"/>
      <c r="GE473" s="5"/>
      <c r="GF473" s="5"/>
      <c r="GG473" s="5"/>
      <c r="GH473" s="5"/>
      <c r="GI473" s="5"/>
      <c r="GJ473" s="5"/>
      <c r="GK473" s="5"/>
      <c r="GL473" s="5"/>
      <c r="GM473" s="5"/>
      <c r="GN473" s="5"/>
      <c r="GO473" s="5"/>
      <c r="GP473" s="5"/>
    </row>
    <row r="474" spans="2:198" x14ac:dyDescent="0.2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c r="CW474" s="5"/>
      <c r="CX474" s="5"/>
      <c r="CY474" s="5"/>
      <c r="CZ474" s="5"/>
      <c r="DA474" s="5"/>
      <c r="DB474" s="5"/>
      <c r="DC474" s="5"/>
      <c r="DD474" s="5"/>
      <c r="DE474" s="5"/>
      <c r="DF474" s="5"/>
      <c r="DG474" s="5"/>
      <c r="DH474" s="5"/>
      <c r="DI474" s="5"/>
      <c r="DJ474" s="5"/>
      <c r="DK474" s="5"/>
      <c r="DL474" s="5"/>
      <c r="DM474" s="5"/>
      <c r="DN474" s="5"/>
      <c r="DO474" s="5"/>
      <c r="DP474" s="5"/>
      <c r="DQ474" s="5"/>
      <c r="DR474" s="5"/>
      <c r="DS474" s="5"/>
      <c r="DT474" s="5"/>
      <c r="DU474" s="5"/>
      <c r="DV474" s="5"/>
      <c r="DW474" s="5"/>
      <c r="DX474" s="5"/>
      <c r="DY474" s="5"/>
      <c r="DZ474" s="5"/>
      <c r="EA474" s="5"/>
      <c r="EB474" s="5"/>
      <c r="EC474" s="5"/>
      <c r="ED474" s="5"/>
      <c r="EE474" s="5"/>
      <c r="EF474" s="5"/>
      <c r="EG474" s="5"/>
      <c r="EH474" s="5"/>
      <c r="EI474" s="5"/>
      <c r="EJ474" s="5"/>
      <c r="EK474" s="5"/>
      <c r="EL474" s="5"/>
      <c r="EM474" s="5"/>
      <c r="EN474" s="5"/>
      <c r="EO474" s="5"/>
      <c r="EP474" s="5"/>
      <c r="EQ474" s="5"/>
      <c r="ER474" s="5"/>
      <c r="ES474" s="5"/>
      <c r="ET474" s="5"/>
      <c r="EU474" s="5"/>
      <c r="EV474" s="5"/>
      <c r="EW474" s="5"/>
      <c r="EX474" s="5"/>
      <c r="EY474" s="5"/>
      <c r="EZ474" s="5"/>
      <c r="FA474" s="5"/>
      <c r="FB474" s="5"/>
      <c r="FC474" s="5"/>
      <c r="FD474" s="5"/>
      <c r="FE474" s="5"/>
      <c r="FF474" s="5"/>
      <c r="FG474" s="5"/>
      <c r="FH474" s="5"/>
      <c r="FI474" s="5"/>
      <c r="FJ474" s="5"/>
      <c r="FK474" s="5"/>
      <c r="FL474" s="5"/>
      <c r="FM474" s="5"/>
      <c r="FN474" s="5"/>
      <c r="FO474" s="5"/>
      <c r="FP474" s="5"/>
      <c r="FQ474" s="5"/>
      <c r="FR474" s="5"/>
      <c r="FS474" s="5"/>
      <c r="FT474" s="5"/>
      <c r="FU474" s="5"/>
      <c r="FV474" s="5"/>
      <c r="FW474" s="5"/>
      <c r="FX474" s="5"/>
      <c r="FY474" s="5"/>
      <c r="FZ474" s="5"/>
      <c r="GA474" s="5"/>
      <c r="GB474" s="5"/>
      <c r="GC474" s="5"/>
      <c r="GD474" s="5"/>
      <c r="GE474" s="5"/>
      <c r="GF474" s="5"/>
      <c r="GG474" s="5"/>
      <c r="GH474" s="5"/>
      <c r="GI474" s="5"/>
      <c r="GJ474" s="5"/>
      <c r="GK474" s="5"/>
      <c r="GL474" s="5"/>
      <c r="GM474" s="5"/>
      <c r="GN474" s="5"/>
      <c r="GO474" s="5"/>
      <c r="GP474" s="5"/>
    </row>
    <row r="475" spans="2:198" x14ac:dyDescent="0.2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c r="CW475" s="5"/>
      <c r="CX475" s="5"/>
      <c r="CY475" s="5"/>
      <c r="CZ475" s="5"/>
      <c r="DA475" s="5"/>
      <c r="DB475" s="5"/>
      <c r="DC475" s="5"/>
      <c r="DD475" s="5"/>
      <c r="DE475" s="5"/>
      <c r="DF475" s="5"/>
      <c r="DG475" s="5"/>
      <c r="DH475" s="5"/>
      <c r="DI475" s="5"/>
      <c r="DJ475" s="5"/>
      <c r="DK475" s="5"/>
      <c r="DL475" s="5"/>
      <c r="DM475" s="5"/>
      <c r="DN475" s="5"/>
      <c r="DO475" s="5"/>
      <c r="DP475" s="5"/>
      <c r="DQ475" s="5"/>
      <c r="DR475" s="5"/>
      <c r="DS475" s="5"/>
      <c r="DT475" s="5"/>
      <c r="DU475" s="5"/>
      <c r="DV475" s="5"/>
      <c r="DW475" s="5"/>
      <c r="DX475" s="5"/>
      <c r="DY475" s="5"/>
      <c r="DZ475" s="5"/>
      <c r="EA475" s="5"/>
      <c r="EB475" s="5"/>
      <c r="EC475" s="5"/>
      <c r="ED475" s="5"/>
      <c r="EE475" s="5"/>
      <c r="EF475" s="5"/>
      <c r="EG475" s="5"/>
      <c r="EH475" s="5"/>
      <c r="EI475" s="5"/>
      <c r="EJ475" s="5"/>
      <c r="EK475" s="5"/>
      <c r="EL475" s="5"/>
      <c r="EM475" s="5"/>
      <c r="EN475" s="5"/>
      <c r="EO475" s="5"/>
      <c r="EP475" s="5"/>
      <c r="EQ475" s="5"/>
      <c r="ER475" s="5"/>
      <c r="ES475" s="5"/>
      <c r="ET475" s="5"/>
      <c r="EU475" s="5"/>
      <c r="EV475" s="5"/>
      <c r="EW475" s="5"/>
      <c r="EX475" s="5"/>
      <c r="EY475" s="5"/>
      <c r="EZ475" s="5"/>
      <c r="FA475" s="5"/>
      <c r="FB475" s="5"/>
      <c r="FC475" s="5"/>
      <c r="FD475" s="5"/>
      <c r="FE475" s="5"/>
      <c r="FF475" s="5"/>
      <c r="FG475" s="5"/>
      <c r="FH475" s="5"/>
      <c r="FI475" s="5"/>
      <c r="FJ475" s="5"/>
      <c r="FK475" s="5"/>
      <c r="FL475" s="5"/>
      <c r="FM475" s="5"/>
      <c r="FN475" s="5"/>
      <c r="FO475" s="5"/>
      <c r="FP475" s="5"/>
      <c r="FQ475" s="5"/>
      <c r="FR475" s="5"/>
      <c r="FS475" s="5"/>
      <c r="FT475" s="5"/>
      <c r="FU475" s="5"/>
      <c r="FV475" s="5"/>
      <c r="FW475" s="5"/>
      <c r="FX475" s="5"/>
      <c r="FY475" s="5"/>
      <c r="FZ475" s="5"/>
      <c r="GA475" s="5"/>
      <c r="GB475" s="5"/>
      <c r="GC475" s="5"/>
      <c r="GD475" s="5"/>
      <c r="GE475" s="5"/>
      <c r="GF475" s="5"/>
      <c r="GG475" s="5"/>
      <c r="GH475" s="5"/>
      <c r="GI475" s="5"/>
      <c r="GJ475" s="5"/>
      <c r="GK475" s="5"/>
      <c r="GL475" s="5"/>
      <c r="GM475" s="5"/>
      <c r="GN475" s="5"/>
      <c r="GO475" s="5"/>
      <c r="GP475" s="5"/>
    </row>
    <row r="476" spans="2:198" x14ac:dyDescent="0.2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M476" s="5"/>
      <c r="DN476" s="5"/>
      <c r="DO476" s="5"/>
      <c r="DP476" s="5"/>
      <c r="DQ476" s="5"/>
      <c r="DR476" s="5"/>
      <c r="DS476" s="5"/>
      <c r="DT476" s="5"/>
      <c r="DU476" s="5"/>
      <c r="DV476" s="5"/>
      <c r="DW476" s="5"/>
      <c r="DX476" s="5"/>
      <c r="DY476" s="5"/>
      <c r="DZ476" s="5"/>
      <c r="EA476" s="5"/>
      <c r="EB476" s="5"/>
      <c r="EC476" s="5"/>
      <c r="ED476" s="5"/>
      <c r="EE476" s="5"/>
      <c r="EF476" s="5"/>
      <c r="EG476" s="5"/>
      <c r="EH476" s="5"/>
      <c r="EI476" s="5"/>
      <c r="EJ476" s="5"/>
      <c r="EK476" s="5"/>
      <c r="EL476" s="5"/>
      <c r="EM476" s="5"/>
      <c r="EN476" s="5"/>
      <c r="EO476" s="5"/>
      <c r="EP476" s="5"/>
      <c r="EQ476" s="5"/>
      <c r="ER476" s="5"/>
      <c r="ES476" s="5"/>
      <c r="ET476" s="5"/>
      <c r="EU476" s="5"/>
      <c r="EV476" s="5"/>
      <c r="EW476" s="5"/>
      <c r="EX476" s="5"/>
      <c r="EY476" s="5"/>
      <c r="EZ476" s="5"/>
      <c r="FA476" s="5"/>
      <c r="FB476" s="5"/>
      <c r="FC476" s="5"/>
      <c r="FD476" s="5"/>
      <c r="FE476" s="5"/>
      <c r="FF476" s="5"/>
      <c r="FG476" s="5"/>
      <c r="FH476" s="5"/>
      <c r="FI476" s="5"/>
      <c r="FJ476" s="5"/>
      <c r="FK476" s="5"/>
      <c r="FL476" s="5"/>
      <c r="FM476" s="5"/>
      <c r="FN476" s="5"/>
      <c r="FO476" s="5"/>
      <c r="FP476" s="5"/>
      <c r="FQ476" s="5"/>
      <c r="FR476" s="5"/>
      <c r="FS476" s="5"/>
      <c r="FT476" s="5"/>
      <c r="FU476" s="5"/>
      <c r="FV476" s="5"/>
      <c r="FW476" s="5"/>
      <c r="FX476" s="5"/>
      <c r="FY476" s="5"/>
      <c r="FZ476" s="5"/>
      <c r="GA476" s="5"/>
      <c r="GB476" s="5"/>
      <c r="GC476" s="5"/>
      <c r="GD476" s="5"/>
      <c r="GE476" s="5"/>
      <c r="GF476" s="5"/>
      <c r="GG476" s="5"/>
      <c r="GH476" s="5"/>
      <c r="GI476" s="5"/>
      <c r="GJ476" s="5"/>
      <c r="GK476" s="5"/>
      <c r="GL476" s="5"/>
      <c r="GM476" s="5"/>
      <c r="GN476" s="5"/>
      <c r="GO476" s="5"/>
      <c r="GP476" s="5"/>
    </row>
    <row r="477" spans="2:198" x14ac:dyDescent="0.2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M477" s="5"/>
      <c r="DN477" s="5"/>
      <c r="DO477" s="5"/>
      <c r="DP477" s="5"/>
      <c r="DQ477" s="5"/>
      <c r="DR477" s="5"/>
      <c r="DS477" s="5"/>
      <c r="DT477" s="5"/>
      <c r="DU477" s="5"/>
      <c r="DV477" s="5"/>
      <c r="DW477" s="5"/>
      <c r="DX477" s="5"/>
      <c r="DY477" s="5"/>
      <c r="DZ477" s="5"/>
      <c r="EA477" s="5"/>
      <c r="EB477" s="5"/>
      <c r="EC477" s="5"/>
      <c r="ED477" s="5"/>
      <c r="EE477" s="5"/>
      <c r="EF477" s="5"/>
      <c r="EG477" s="5"/>
      <c r="EH477" s="5"/>
      <c r="EI477" s="5"/>
      <c r="EJ477" s="5"/>
      <c r="EK477" s="5"/>
      <c r="EL477" s="5"/>
      <c r="EM477" s="5"/>
      <c r="EN477" s="5"/>
      <c r="EO477" s="5"/>
      <c r="EP477" s="5"/>
      <c r="EQ477" s="5"/>
      <c r="ER477" s="5"/>
      <c r="ES477" s="5"/>
      <c r="ET477" s="5"/>
      <c r="EU477" s="5"/>
      <c r="EV477" s="5"/>
      <c r="EW477" s="5"/>
      <c r="EX477" s="5"/>
      <c r="EY477" s="5"/>
      <c r="EZ477" s="5"/>
      <c r="FA477" s="5"/>
      <c r="FB477" s="5"/>
      <c r="FC477" s="5"/>
      <c r="FD477" s="5"/>
      <c r="FE477" s="5"/>
      <c r="FF477" s="5"/>
      <c r="FG477" s="5"/>
      <c r="FH477" s="5"/>
      <c r="FI477" s="5"/>
      <c r="FJ477" s="5"/>
      <c r="FK477" s="5"/>
      <c r="FL477" s="5"/>
      <c r="FM477" s="5"/>
      <c r="FN477" s="5"/>
      <c r="FO477" s="5"/>
      <c r="FP477" s="5"/>
      <c r="FQ477" s="5"/>
      <c r="FR477" s="5"/>
      <c r="FS477" s="5"/>
      <c r="FT477" s="5"/>
      <c r="FU477" s="5"/>
      <c r="FV477" s="5"/>
      <c r="FW477" s="5"/>
      <c r="FX477" s="5"/>
      <c r="FY477" s="5"/>
      <c r="FZ477" s="5"/>
      <c r="GA477" s="5"/>
      <c r="GB477" s="5"/>
      <c r="GC477" s="5"/>
      <c r="GD477" s="5"/>
      <c r="GE477" s="5"/>
      <c r="GF477" s="5"/>
      <c r="GG477" s="5"/>
      <c r="GH477" s="5"/>
      <c r="GI477" s="5"/>
      <c r="GJ477" s="5"/>
      <c r="GK477" s="5"/>
      <c r="GL477" s="5"/>
      <c r="GM477" s="5"/>
      <c r="GN477" s="5"/>
      <c r="GO477" s="5"/>
      <c r="GP477" s="5"/>
    </row>
    <row r="478" spans="2:198" x14ac:dyDescent="0.2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c r="CW478" s="5"/>
      <c r="CX478" s="5"/>
      <c r="CY478" s="5"/>
      <c r="CZ478" s="5"/>
      <c r="DA478" s="5"/>
      <c r="DB478" s="5"/>
      <c r="DC478" s="5"/>
      <c r="DD478" s="5"/>
      <c r="DE478" s="5"/>
      <c r="DF478" s="5"/>
      <c r="DG478" s="5"/>
      <c r="DH478" s="5"/>
      <c r="DI478" s="5"/>
      <c r="DJ478" s="5"/>
      <c r="DK478" s="5"/>
      <c r="DL478" s="5"/>
      <c r="DM478" s="5"/>
      <c r="DN478" s="5"/>
      <c r="DO478" s="5"/>
      <c r="DP478" s="5"/>
      <c r="DQ478" s="5"/>
      <c r="DR478" s="5"/>
      <c r="DS478" s="5"/>
      <c r="DT478" s="5"/>
      <c r="DU478" s="5"/>
      <c r="DV478" s="5"/>
      <c r="DW478" s="5"/>
      <c r="DX478" s="5"/>
      <c r="DY478" s="5"/>
      <c r="DZ478" s="5"/>
      <c r="EA478" s="5"/>
      <c r="EB478" s="5"/>
      <c r="EC478" s="5"/>
      <c r="ED478" s="5"/>
      <c r="EE478" s="5"/>
      <c r="EF478" s="5"/>
      <c r="EG478" s="5"/>
      <c r="EH478" s="5"/>
      <c r="EI478" s="5"/>
      <c r="EJ478" s="5"/>
      <c r="EK478" s="5"/>
      <c r="EL478" s="5"/>
      <c r="EM478" s="5"/>
      <c r="EN478" s="5"/>
      <c r="EO478" s="5"/>
      <c r="EP478" s="5"/>
      <c r="EQ478" s="5"/>
      <c r="ER478" s="5"/>
      <c r="ES478" s="5"/>
      <c r="ET478" s="5"/>
      <c r="EU478" s="5"/>
      <c r="EV478" s="5"/>
      <c r="EW478" s="5"/>
      <c r="EX478" s="5"/>
      <c r="EY478" s="5"/>
      <c r="EZ478" s="5"/>
      <c r="FA478" s="5"/>
      <c r="FB478" s="5"/>
      <c r="FC478" s="5"/>
      <c r="FD478" s="5"/>
      <c r="FE478" s="5"/>
      <c r="FF478" s="5"/>
      <c r="FG478" s="5"/>
      <c r="FH478" s="5"/>
      <c r="FI478" s="5"/>
      <c r="FJ478" s="5"/>
      <c r="FK478" s="5"/>
      <c r="FL478" s="5"/>
      <c r="FM478" s="5"/>
      <c r="FN478" s="5"/>
      <c r="FO478" s="5"/>
      <c r="FP478" s="5"/>
      <c r="FQ478" s="5"/>
      <c r="FR478" s="5"/>
      <c r="FS478" s="5"/>
      <c r="FT478" s="5"/>
      <c r="FU478" s="5"/>
      <c r="FV478" s="5"/>
      <c r="FW478" s="5"/>
      <c r="FX478" s="5"/>
      <c r="FY478" s="5"/>
      <c r="FZ478" s="5"/>
      <c r="GA478" s="5"/>
      <c r="GB478" s="5"/>
      <c r="GC478" s="5"/>
      <c r="GD478" s="5"/>
      <c r="GE478" s="5"/>
      <c r="GF478" s="5"/>
      <c r="GG478" s="5"/>
      <c r="GH478" s="5"/>
      <c r="GI478" s="5"/>
      <c r="GJ478" s="5"/>
      <c r="GK478" s="5"/>
      <c r="GL478" s="5"/>
      <c r="GM478" s="5"/>
      <c r="GN478" s="5"/>
      <c r="GO478" s="5"/>
      <c r="GP478" s="5"/>
    </row>
    <row r="479" spans="2:198" x14ac:dyDescent="0.2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c r="CW479" s="5"/>
      <c r="CX479" s="5"/>
      <c r="CY479" s="5"/>
      <c r="CZ479" s="5"/>
      <c r="DA479" s="5"/>
      <c r="DB479" s="5"/>
      <c r="DC479" s="5"/>
      <c r="DD479" s="5"/>
      <c r="DE479" s="5"/>
      <c r="DF479" s="5"/>
      <c r="DG479" s="5"/>
      <c r="DH479" s="5"/>
      <c r="DI479" s="5"/>
      <c r="DJ479" s="5"/>
      <c r="DK479" s="5"/>
      <c r="DL479" s="5"/>
      <c r="DM479" s="5"/>
      <c r="DN479" s="5"/>
      <c r="DO479" s="5"/>
      <c r="DP479" s="5"/>
      <c r="DQ479" s="5"/>
      <c r="DR479" s="5"/>
      <c r="DS479" s="5"/>
      <c r="DT479" s="5"/>
      <c r="DU479" s="5"/>
      <c r="DV479" s="5"/>
      <c r="DW479" s="5"/>
      <c r="DX479" s="5"/>
      <c r="DY479" s="5"/>
      <c r="DZ479" s="5"/>
      <c r="EA479" s="5"/>
      <c r="EB479" s="5"/>
      <c r="EC479" s="5"/>
      <c r="ED479" s="5"/>
      <c r="EE479" s="5"/>
      <c r="EF479" s="5"/>
      <c r="EG479" s="5"/>
      <c r="EH479" s="5"/>
      <c r="EI479" s="5"/>
      <c r="EJ479" s="5"/>
      <c r="EK479" s="5"/>
      <c r="EL479" s="5"/>
      <c r="EM479" s="5"/>
      <c r="EN479" s="5"/>
      <c r="EO479" s="5"/>
      <c r="EP479" s="5"/>
      <c r="EQ479" s="5"/>
      <c r="ER479" s="5"/>
      <c r="ES479" s="5"/>
      <c r="ET479" s="5"/>
      <c r="EU479" s="5"/>
      <c r="EV479" s="5"/>
      <c r="EW479" s="5"/>
      <c r="EX479" s="5"/>
      <c r="EY479" s="5"/>
      <c r="EZ479" s="5"/>
      <c r="FA479" s="5"/>
      <c r="FB479" s="5"/>
      <c r="FC479" s="5"/>
      <c r="FD479" s="5"/>
      <c r="FE479" s="5"/>
      <c r="FF479" s="5"/>
      <c r="FG479" s="5"/>
      <c r="FH479" s="5"/>
      <c r="FI479" s="5"/>
      <c r="FJ479" s="5"/>
      <c r="FK479" s="5"/>
      <c r="FL479" s="5"/>
      <c r="FM479" s="5"/>
      <c r="FN479" s="5"/>
      <c r="FO479" s="5"/>
      <c r="FP479" s="5"/>
      <c r="FQ479" s="5"/>
      <c r="FR479" s="5"/>
      <c r="FS479" s="5"/>
      <c r="FT479" s="5"/>
      <c r="FU479" s="5"/>
      <c r="FV479" s="5"/>
      <c r="FW479" s="5"/>
      <c r="FX479" s="5"/>
      <c r="FY479" s="5"/>
      <c r="FZ479" s="5"/>
      <c r="GA479" s="5"/>
      <c r="GB479" s="5"/>
      <c r="GC479" s="5"/>
      <c r="GD479" s="5"/>
      <c r="GE479" s="5"/>
      <c r="GF479" s="5"/>
      <c r="GG479" s="5"/>
      <c r="GH479" s="5"/>
      <c r="GI479" s="5"/>
      <c r="GJ479" s="5"/>
      <c r="GK479" s="5"/>
      <c r="GL479" s="5"/>
      <c r="GM479" s="5"/>
      <c r="GN479" s="5"/>
      <c r="GO479" s="5"/>
      <c r="GP479" s="5"/>
    </row>
    <row r="480" spans="2:198" x14ac:dyDescent="0.2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c r="DM480" s="5"/>
      <c r="DN480" s="5"/>
      <c r="DO480" s="5"/>
      <c r="DP480" s="5"/>
      <c r="DQ480" s="5"/>
      <c r="DR480" s="5"/>
      <c r="DS480" s="5"/>
      <c r="DT480" s="5"/>
      <c r="DU480" s="5"/>
      <c r="DV480" s="5"/>
      <c r="DW480" s="5"/>
      <c r="DX480" s="5"/>
      <c r="DY480" s="5"/>
      <c r="DZ480" s="5"/>
      <c r="EA480" s="5"/>
      <c r="EB480" s="5"/>
      <c r="EC480" s="5"/>
      <c r="ED480" s="5"/>
      <c r="EE480" s="5"/>
      <c r="EF480" s="5"/>
      <c r="EG480" s="5"/>
      <c r="EH480" s="5"/>
      <c r="EI480" s="5"/>
      <c r="EJ480" s="5"/>
      <c r="EK480" s="5"/>
      <c r="EL480" s="5"/>
      <c r="EM480" s="5"/>
      <c r="EN480" s="5"/>
      <c r="EO480" s="5"/>
      <c r="EP480" s="5"/>
      <c r="EQ480" s="5"/>
      <c r="ER480" s="5"/>
      <c r="ES480" s="5"/>
      <c r="ET480" s="5"/>
      <c r="EU480" s="5"/>
      <c r="EV480" s="5"/>
      <c r="EW480" s="5"/>
      <c r="EX480" s="5"/>
      <c r="EY480" s="5"/>
      <c r="EZ480" s="5"/>
      <c r="FA480" s="5"/>
      <c r="FB480" s="5"/>
      <c r="FC480" s="5"/>
      <c r="FD480" s="5"/>
      <c r="FE480" s="5"/>
      <c r="FF480" s="5"/>
      <c r="FG480" s="5"/>
      <c r="FH480" s="5"/>
      <c r="FI480" s="5"/>
      <c r="FJ480" s="5"/>
      <c r="FK480" s="5"/>
      <c r="FL480" s="5"/>
      <c r="FM480" s="5"/>
      <c r="FN480" s="5"/>
      <c r="FO480" s="5"/>
      <c r="FP480" s="5"/>
      <c r="FQ480" s="5"/>
      <c r="FR480" s="5"/>
      <c r="FS480" s="5"/>
      <c r="FT480" s="5"/>
      <c r="FU480" s="5"/>
      <c r="FV480" s="5"/>
      <c r="FW480" s="5"/>
      <c r="FX480" s="5"/>
      <c r="FY480" s="5"/>
      <c r="FZ480" s="5"/>
      <c r="GA480" s="5"/>
      <c r="GB480" s="5"/>
      <c r="GC480" s="5"/>
      <c r="GD480" s="5"/>
      <c r="GE480" s="5"/>
      <c r="GF480" s="5"/>
      <c r="GG480" s="5"/>
      <c r="GH480" s="5"/>
      <c r="GI480" s="5"/>
      <c r="GJ480" s="5"/>
      <c r="GK480" s="5"/>
      <c r="GL480" s="5"/>
      <c r="GM480" s="5"/>
      <c r="GN480" s="5"/>
      <c r="GO480" s="5"/>
      <c r="GP480" s="5"/>
    </row>
    <row r="481" spans="2:198" x14ac:dyDescent="0.2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c r="CW481" s="5"/>
      <c r="CX481" s="5"/>
      <c r="CY481" s="5"/>
      <c r="CZ481" s="5"/>
      <c r="DA481" s="5"/>
      <c r="DB481" s="5"/>
      <c r="DC481" s="5"/>
      <c r="DD481" s="5"/>
      <c r="DE481" s="5"/>
      <c r="DF481" s="5"/>
      <c r="DG481" s="5"/>
      <c r="DH481" s="5"/>
      <c r="DI481" s="5"/>
      <c r="DJ481" s="5"/>
      <c r="DK481" s="5"/>
      <c r="DL481" s="5"/>
      <c r="DM481" s="5"/>
      <c r="DN481" s="5"/>
      <c r="DO481" s="5"/>
      <c r="DP481" s="5"/>
      <c r="DQ481" s="5"/>
      <c r="DR481" s="5"/>
      <c r="DS481" s="5"/>
      <c r="DT481" s="5"/>
      <c r="DU481" s="5"/>
      <c r="DV481" s="5"/>
      <c r="DW481" s="5"/>
      <c r="DX481" s="5"/>
      <c r="DY481" s="5"/>
      <c r="DZ481" s="5"/>
      <c r="EA481" s="5"/>
      <c r="EB481" s="5"/>
      <c r="EC481" s="5"/>
      <c r="ED481" s="5"/>
      <c r="EE481" s="5"/>
      <c r="EF481" s="5"/>
      <c r="EG481" s="5"/>
      <c r="EH481" s="5"/>
      <c r="EI481" s="5"/>
      <c r="EJ481" s="5"/>
      <c r="EK481" s="5"/>
      <c r="EL481" s="5"/>
      <c r="EM481" s="5"/>
      <c r="EN481" s="5"/>
      <c r="EO481" s="5"/>
      <c r="EP481" s="5"/>
      <c r="EQ481" s="5"/>
      <c r="ER481" s="5"/>
      <c r="ES481" s="5"/>
      <c r="ET481" s="5"/>
      <c r="EU481" s="5"/>
      <c r="EV481" s="5"/>
      <c r="EW481" s="5"/>
      <c r="EX481" s="5"/>
      <c r="EY481" s="5"/>
      <c r="EZ481" s="5"/>
      <c r="FA481" s="5"/>
      <c r="FB481" s="5"/>
      <c r="FC481" s="5"/>
      <c r="FD481" s="5"/>
      <c r="FE481" s="5"/>
      <c r="FF481" s="5"/>
      <c r="FG481" s="5"/>
      <c r="FH481" s="5"/>
      <c r="FI481" s="5"/>
      <c r="FJ481" s="5"/>
      <c r="FK481" s="5"/>
      <c r="FL481" s="5"/>
      <c r="FM481" s="5"/>
      <c r="FN481" s="5"/>
      <c r="FO481" s="5"/>
      <c r="FP481" s="5"/>
      <c r="FQ481" s="5"/>
      <c r="FR481" s="5"/>
      <c r="FS481" s="5"/>
      <c r="FT481" s="5"/>
      <c r="FU481" s="5"/>
      <c r="FV481" s="5"/>
      <c r="FW481" s="5"/>
      <c r="FX481" s="5"/>
      <c r="FY481" s="5"/>
      <c r="FZ481" s="5"/>
      <c r="GA481" s="5"/>
      <c r="GB481" s="5"/>
      <c r="GC481" s="5"/>
      <c r="GD481" s="5"/>
      <c r="GE481" s="5"/>
      <c r="GF481" s="5"/>
      <c r="GG481" s="5"/>
      <c r="GH481" s="5"/>
      <c r="GI481" s="5"/>
      <c r="GJ481" s="5"/>
      <c r="GK481" s="5"/>
      <c r="GL481" s="5"/>
      <c r="GM481" s="5"/>
      <c r="GN481" s="5"/>
      <c r="GO481" s="5"/>
      <c r="GP481" s="5"/>
    </row>
    <row r="482" spans="2:198" x14ac:dyDescent="0.2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c r="DT482" s="5"/>
      <c r="DU482" s="5"/>
      <c r="DV482" s="5"/>
      <c r="DW482" s="5"/>
      <c r="DX482" s="5"/>
      <c r="DY482" s="5"/>
      <c r="DZ482" s="5"/>
      <c r="EA482" s="5"/>
      <c r="EB482" s="5"/>
      <c r="EC482" s="5"/>
      <c r="ED482" s="5"/>
      <c r="EE482" s="5"/>
      <c r="EF482" s="5"/>
      <c r="EG482" s="5"/>
      <c r="EH482" s="5"/>
      <c r="EI482" s="5"/>
      <c r="EJ482" s="5"/>
      <c r="EK482" s="5"/>
      <c r="EL482" s="5"/>
      <c r="EM482" s="5"/>
      <c r="EN482" s="5"/>
      <c r="EO482" s="5"/>
      <c r="EP482" s="5"/>
      <c r="EQ482" s="5"/>
      <c r="ER482" s="5"/>
      <c r="ES482" s="5"/>
      <c r="ET482" s="5"/>
      <c r="EU482" s="5"/>
      <c r="EV482" s="5"/>
      <c r="EW482" s="5"/>
      <c r="EX482" s="5"/>
      <c r="EY482" s="5"/>
      <c r="EZ482" s="5"/>
      <c r="FA482" s="5"/>
      <c r="FB482" s="5"/>
      <c r="FC482" s="5"/>
      <c r="FD482" s="5"/>
      <c r="FE482" s="5"/>
      <c r="FF482" s="5"/>
      <c r="FG482" s="5"/>
      <c r="FH482" s="5"/>
      <c r="FI482" s="5"/>
      <c r="FJ482" s="5"/>
      <c r="FK482" s="5"/>
      <c r="FL482" s="5"/>
      <c r="FM482" s="5"/>
      <c r="FN482" s="5"/>
      <c r="FO482" s="5"/>
      <c r="FP482" s="5"/>
      <c r="FQ482" s="5"/>
      <c r="FR482" s="5"/>
      <c r="FS482" s="5"/>
      <c r="FT482" s="5"/>
      <c r="FU482" s="5"/>
      <c r="FV482" s="5"/>
      <c r="FW482" s="5"/>
      <c r="FX482" s="5"/>
      <c r="FY482" s="5"/>
      <c r="FZ482" s="5"/>
      <c r="GA482" s="5"/>
      <c r="GB482" s="5"/>
      <c r="GC482" s="5"/>
      <c r="GD482" s="5"/>
      <c r="GE482" s="5"/>
      <c r="GF482" s="5"/>
      <c r="GG482" s="5"/>
      <c r="GH482" s="5"/>
      <c r="GI482" s="5"/>
      <c r="GJ482" s="5"/>
      <c r="GK482" s="5"/>
      <c r="GL482" s="5"/>
      <c r="GM482" s="5"/>
      <c r="GN482" s="5"/>
      <c r="GO482" s="5"/>
      <c r="GP482" s="5"/>
    </row>
    <row r="483" spans="2:198" x14ac:dyDescent="0.2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c r="CW483" s="5"/>
      <c r="CX483" s="5"/>
      <c r="CY483" s="5"/>
      <c r="CZ483" s="5"/>
      <c r="DA483" s="5"/>
      <c r="DB483" s="5"/>
      <c r="DC483" s="5"/>
      <c r="DD483" s="5"/>
      <c r="DE483" s="5"/>
      <c r="DF483" s="5"/>
      <c r="DG483" s="5"/>
      <c r="DH483" s="5"/>
      <c r="DI483" s="5"/>
      <c r="DJ483" s="5"/>
      <c r="DK483" s="5"/>
      <c r="DL483" s="5"/>
      <c r="DM483" s="5"/>
      <c r="DN483" s="5"/>
      <c r="DO483" s="5"/>
      <c r="DP483" s="5"/>
      <c r="DQ483" s="5"/>
      <c r="DR483" s="5"/>
      <c r="DS483" s="5"/>
      <c r="DT483" s="5"/>
      <c r="DU483" s="5"/>
      <c r="DV483" s="5"/>
      <c r="DW483" s="5"/>
      <c r="DX483" s="5"/>
      <c r="DY483" s="5"/>
      <c r="DZ483" s="5"/>
      <c r="EA483" s="5"/>
      <c r="EB483" s="5"/>
      <c r="EC483" s="5"/>
      <c r="ED483" s="5"/>
      <c r="EE483" s="5"/>
      <c r="EF483" s="5"/>
      <c r="EG483" s="5"/>
      <c r="EH483" s="5"/>
      <c r="EI483" s="5"/>
      <c r="EJ483" s="5"/>
      <c r="EK483" s="5"/>
      <c r="EL483" s="5"/>
      <c r="EM483" s="5"/>
      <c r="EN483" s="5"/>
      <c r="EO483" s="5"/>
      <c r="EP483" s="5"/>
      <c r="EQ483" s="5"/>
      <c r="ER483" s="5"/>
      <c r="ES483" s="5"/>
      <c r="ET483" s="5"/>
      <c r="EU483" s="5"/>
      <c r="EV483" s="5"/>
      <c r="EW483" s="5"/>
      <c r="EX483" s="5"/>
      <c r="EY483" s="5"/>
      <c r="EZ483" s="5"/>
      <c r="FA483" s="5"/>
      <c r="FB483" s="5"/>
      <c r="FC483" s="5"/>
      <c r="FD483" s="5"/>
      <c r="FE483" s="5"/>
      <c r="FF483" s="5"/>
      <c r="FG483" s="5"/>
      <c r="FH483" s="5"/>
      <c r="FI483" s="5"/>
      <c r="FJ483" s="5"/>
      <c r="FK483" s="5"/>
      <c r="FL483" s="5"/>
      <c r="FM483" s="5"/>
      <c r="FN483" s="5"/>
      <c r="FO483" s="5"/>
      <c r="FP483" s="5"/>
      <c r="FQ483" s="5"/>
      <c r="FR483" s="5"/>
      <c r="FS483" s="5"/>
      <c r="FT483" s="5"/>
      <c r="FU483" s="5"/>
      <c r="FV483" s="5"/>
      <c r="FW483" s="5"/>
      <c r="FX483" s="5"/>
      <c r="FY483" s="5"/>
      <c r="FZ483" s="5"/>
      <c r="GA483" s="5"/>
      <c r="GB483" s="5"/>
      <c r="GC483" s="5"/>
      <c r="GD483" s="5"/>
      <c r="GE483" s="5"/>
      <c r="GF483" s="5"/>
      <c r="GG483" s="5"/>
      <c r="GH483" s="5"/>
      <c r="GI483" s="5"/>
      <c r="GJ483" s="5"/>
      <c r="GK483" s="5"/>
      <c r="GL483" s="5"/>
      <c r="GM483" s="5"/>
      <c r="GN483" s="5"/>
      <c r="GO483" s="5"/>
      <c r="GP483" s="5"/>
    </row>
    <row r="484" spans="2:198" x14ac:dyDescent="0.2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c r="CW484" s="5"/>
      <c r="CX484" s="5"/>
      <c r="CY484" s="5"/>
      <c r="CZ484" s="5"/>
      <c r="DA484" s="5"/>
      <c r="DB484" s="5"/>
      <c r="DC484" s="5"/>
      <c r="DD484" s="5"/>
      <c r="DE484" s="5"/>
      <c r="DF484" s="5"/>
      <c r="DG484" s="5"/>
      <c r="DH484" s="5"/>
      <c r="DI484" s="5"/>
      <c r="DJ484" s="5"/>
      <c r="DK484" s="5"/>
      <c r="DL484" s="5"/>
      <c r="DM484" s="5"/>
      <c r="DN484" s="5"/>
      <c r="DO484" s="5"/>
      <c r="DP484" s="5"/>
      <c r="DQ484" s="5"/>
      <c r="DR484" s="5"/>
      <c r="DS484" s="5"/>
      <c r="DT484" s="5"/>
      <c r="DU484" s="5"/>
      <c r="DV484" s="5"/>
      <c r="DW484" s="5"/>
      <c r="DX484" s="5"/>
      <c r="DY484" s="5"/>
      <c r="DZ484" s="5"/>
      <c r="EA484" s="5"/>
      <c r="EB484" s="5"/>
      <c r="EC484" s="5"/>
      <c r="ED484" s="5"/>
      <c r="EE484" s="5"/>
      <c r="EF484" s="5"/>
      <c r="EG484" s="5"/>
      <c r="EH484" s="5"/>
      <c r="EI484" s="5"/>
      <c r="EJ484" s="5"/>
      <c r="EK484" s="5"/>
      <c r="EL484" s="5"/>
      <c r="EM484" s="5"/>
      <c r="EN484" s="5"/>
      <c r="EO484" s="5"/>
      <c r="EP484" s="5"/>
      <c r="EQ484" s="5"/>
      <c r="ER484" s="5"/>
      <c r="ES484" s="5"/>
      <c r="ET484" s="5"/>
      <c r="EU484" s="5"/>
      <c r="EV484" s="5"/>
      <c r="EW484" s="5"/>
      <c r="EX484" s="5"/>
      <c r="EY484" s="5"/>
      <c r="EZ484" s="5"/>
      <c r="FA484" s="5"/>
      <c r="FB484" s="5"/>
      <c r="FC484" s="5"/>
      <c r="FD484" s="5"/>
      <c r="FE484" s="5"/>
      <c r="FF484" s="5"/>
      <c r="FG484" s="5"/>
      <c r="FH484" s="5"/>
      <c r="FI484" s="5"/>
      <c r="FJ484" s="5"/>
      <c r="FK484" s="5"/>
      <c r="FL484" s="5"/>
      <c r="FM484" s="5"/>
      <c r="FN484" s="5"/>
      <c r="FO484" s="5"/>
      <c r="FP484" s="5"/>
      <c r="FQ484" s="5"/>
      <c r="FR484" s="5"/>
      <c r="FS484" s="5"/>
      <c r="FT484" s="5"/>
      <c r="FU484" s="5"/>
      <c r="FV484" s="5"/>
      <c r="FW484" s="5"/>
      <c r="FX484" s="5"/>
      <c r="FY484" s="5"/>
      <c r="FZ484" s="5"/>
      <c r="GA484" s="5"/>
      <c r="GB484" s="5"/>
      <c r="GC484" s="5"/>
      <c r="GD484" s="5"/>
      <c r="GE484" s="5"/>
      <c r="GF484" s="5"/>
      <c r="GG484" s="5"/>
      <c r="GH484" s="5"/>
      <c r="GI484" s="5"/>
      <c r="GJ484" s="5"/>
      <c r="GK484" s="5"/>
      <c r="GL484" s="5"/>
      <c r="GM484" s="5"/>
      <c r="GN484" s="5"/>
      <c r="GO484" s="5"/>
      <c r="GP484" s="5"/>
    </row>
    <row r="485" spans="2:198" x14ac:dyDescent="0.2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c r="CW485" s="5"/>
      <c r="CX485" s="5"/>
      <c r="CY485" s="5"/>
      <c r="CZ485" s="5"/>
      <c r="DA485" s="5"/>
      <c r="DB485" s="5"/>
      <c r="DC485" s="5"/>
      <c r="DD485" s="5"/>
      <c r="DE485" s="5"/>
      <c r="DF485" s="5"/>
      <c r="DG485" s="5"/>
      <c r="DH485" s="5"/>
      <c r="DI485" s="5"/>
      <c r="DJ485" s="5"/>
      <c r="DK485" s="5"/>
      <c r="DL485" s="5"/>
      <c r="DM485" s="5"/>
      <c r="DN485" s="5"/>
      <c r="DO485" s="5"/>
      <c r="DP485" s="5"/>
      <c r="DQ485" s="5"/>
      <c r="DR485" s="5"/>
      <c r="DS485" s="5"/>
      <c r="DT485" s="5"/>
      <c r="DU485" s="5"/>
      <c r="DV485" s="5"/>
      <c r="DW485" s="5"/>
      <c r="DX485" s="5"/>
      <c r="DY485" s="5"/>
      <c r="DZ485" s="5"/>
      <c r="EA485" s="5"/>
      <c r="EB485" s="5"/>
      <c r="EC485" s="5"/>
      <c r="ED485" s="5"/>
      <c r="EE485" s="5"/>
      <c r="EF485" s="5"/>
      <c r="EG485" s="5"/>
      <c r="EH485" s="5"/>
      <c r="EI485" s="5"/>
      <c r="EJ485" s="5"/>
      <c r="EK485" s="5"/>
      <c r="EL485" s="5"/>
      <c r="EM485" s="5"/>
      <c r="EN485" s="5"/>
      <c r="EO485" s="5"/>
      <c r="EP485" s="5"/>
      <c r="EQ485" s="5"/>
      <c r="ER485" s="5"/>
      <c r="ES485" s="5"/>
      <c r="ET485" s="5"/>
      <c r="EU485" s="5"/>
      <c r="EV485" s="5"/>
      <c r="EW485" s="5"/>
      <c r="EX485" s="5"/>
      <c r="EY485" s="5"/>
      <c r="EZ485" s="5"/>
      <c r="FA485" s="5"/>
      <c r="FB485" s="5"/>
      <c r="FC485" s="5"/>
      <c r="FD485" s="5"/>
      <c r="FE485" s="5"/>
      <c r="FF485" s="5"/>
      <c r="FG485" s="5"/>
      <c r="FH485" s="5"/>
      <c r="FI485" s="5"/>
      <c r="FJ485" s="5"/>
      <c r="FK485" s="5"/>
      <c r="FL485" s="5"/>
      <c r="FM485" s="5"/>
      <c r="FN485" s="5"/>
      <c r="FO485" s="5"/>
      <c r="FP485" s="5"/>
      <c r="FQ485" s="5"/>
      <c r="FR485" s="5"/>
      <c r="FS485" s="5"/>
      <c r="FT485" s="5"/>
      <c r="FU485" s="5"/>
      <c r="FV485" s="5"/>
      <c r="FW485" s="5"/>
      <c r="FX485" s="5"/>
      <c r="FY485" s="5"/>
      <c r="FZ485" s="5"/>
      <c r="GA485" s="5"/>
      <c r="GB485" s="5"/>
      <c r="GC485" s="5"/>
      <c r="GD485" s="5"/>
      <c r="GE485" s="5"/>
      <c r="GF485" s="5"/>
      <c r="GG485" s="5"/>
      <c r="GH485" s="5"/>
      <c r="GI485" s="5"/>
      <c r="GJ485" s="5"/>
      <c r="GK485" s="5"/>
      <c r="GL485" s="5"/>
      <c r="GM485" s="5"/>
      <c r="GN485" s="5"/>
      <c r="GO485" s="5"/>
      <c r="GP485" s="5"/>
    </row>
    <row r="486" spans="2:198" x14ac:dyDescent="0.2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c r="DM486" s="5"/>
      <c r="DN486" s="5"/>
      <c r="DO486" s="5"/>
      <c r="DP486" s="5"/>
      <c r="DQ486" s="5"/>
      <c r="DR486" s="5"/>
      <c r="DS486" s="5"/>
      <c r="DT486" s="5"/>
      <c r="DU486" s="5"/>
      <c r="DV486" s="5"/>
      <c r="DW486" s="5"/>
      <c r="DX486" s="5"/>
      <c r="DY486" s="5"/>
      <c r="DZ486" s="5"/>
      <c r="EA486" s="5"/>
      <c r="EB486" s="5"/>
      <c r="EC486" s="5"/>
      <c r="ED486" s="5"/>
      <c r="EE486" s="5"/>
      <c r="EF486" s="5"/>
      <c r="EG486" s="5"/>
      <c r="EH486" s="5"/>
      <c r="EI486" s="5"/>
      <c r="EJ486" s="5"/>
      <c r="EK486" s="5"/>
      <c r="EL486" s="5"/>
      <c r="EM486" s="5"/>
      <c r="EN486" s="5"/>
      <c r="EO486" s="5"/>
      <c r="EP486" s="5"/>
      <c r="EQ486" s="5"/>
      <c r="ER486" s="5"/>
      <c r="ES486" s="5"/>
      <c r="ET486" s="5"/>
      <c r="EU486" s="5"/>
      <c r="EV486" s="5"/>
      <c r="EW486" s="5"/>
      <c r="EX486" s="5"/>
      <c r="EY486" s="5"/>
      <c r="EZ486" s="5"/>
      <c r="FA486" s="5"/>
      <c r="FB486" s="5"/>
      <c r="FC486" s="5"/>
      <c r="FD486" s="5"/>
      <c r="FE486" s="5"/>
      <c r="FF486" s="5"/>
      <c r="FG486" s="5"/>
      <c r="FH486" s="5"/>
      <c r="FI486" s="5"/>
      <c r="FJ486" s="5"/>
      <c r="FK486" s="5"/>
      <c r="FL486" s="5"/>
      <c r="FM486" s="5"/>
      <c r="FN486" s="5"/>
      <c r="FO486" s="5"/>
      <c r="FP486" s="5"/>
      <c r="FQ486" s="5"/>
      <c r="FR486" s="5"/>
      <c r="FS486" s="5"/>
      <c r="FT486" s="5"/>
      <c r="FU486" s="5"/>
      <c r="FV486" s="5"/>
      <c r="FW486" s="5"/>
      <c r="FX486" s="5"/>
      <c r="FY486" s="5"/>
      <c r="FZ486" s="5"/>
      <c r="GA486" s="5"/>
      <c r="GB486" s="5"/>
      <c r="GC486" s="5"/>
      <c r="GD486" s="5"/>
      <c r="GE486" s="5"/>
      <c r="GF486" s="5"/>
      <c r="GG486" s="5"/>
      <c r="GH486" s="5"/>
      <c r="GI486" s="5"/>
      <c r="GJ486" s="5"/>
      <c r="GK486" s="5"/>
      <c r="GL486" s="5"/>
      <c r="GM486" s="5"/>
      <c r="GN486" s="5"/>
      <c r="GO486" s="5"/>
      <c r="GP486" s="5"/>
    </row>
    <row r="487" spans="2:198" x14ac:dyDescent="0.2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c r="DM487" s="5"/>
      <c r="DN487" s="5"/>
      <c r="DO487" s="5"/>
      <c r="DP487" s="5"/>
      <c r="DQ487" s="5"/>
      <c r="DR487" s="5"/>
      <c r="DS487" s="5"/>
      <c r="DT487" s="5"/>
      <c r="DU487" s="5"/>
      <c r="DV487" s="5"/>
      <c r="DW487" s="5"/>
      <c r="DX487" s="5"/>
      <c r="DY487" s="5"/>
      <c r="DZ487" s="5"/>
      <c r="EA487" s="5"/>
      <c r="EB487" s="5"/>
      <c r="EC487" s="5"/>
      <c r="ED487" s="5"/>
      <c r="EE487" s="5"/>
      <c r="EF487" s="5"/>
      <c r="EG487" s="5"/>
      <c r="EH487" s="5"/>
      <c r="EI487" s="5"/>
      <c r="EJ487" s="5"/>
      <c r="EK487" s="5"/>
      <c r="EL487" s="5"/>
      <c r="EM487" s="5"/>
      <c r="EN487" s="5"/>
      <c r="EO487" s="5"/>
      <c r="EP487" s="5"/>
      <c r="EQ487" s="5"/>
      <c r="ER487" s="5"/>
      <c r="ES487" s="5"/>
      <c r="ET487" s="5"/>
      <c r="EU487" s="5"/>
      <c r="EV487" s="5"/>
      <c r="EW487" s="5"/>
      <c r="EX487" s="5"/>
      <c r="EY487" s="5"/>
      <c r="EZ487" s="5"/>
      <c r="FA487" s="5"/>
      <c r="FB487" s="5"/>
      <c r="FC487" s="5"/>
      <c r="FD487" s="5"/>
      <c r="FE487" s="5"/>
      <c r="FF487" s="5"/>
      <c r="FG487" s="5"/>
      <c r="FH487" s="5"/>
      <c r="FI487" s="5"/>
      <c r="FJ487" s="5"/>
      <c r="FK487" s="5"/>
      <c r="FL487" s="5"/>
      <c r="FM487" s="5"/>
      <c r="FN487" s="5"/>
      <c r="FO487" s="5"/>
      <c r="FP487" s="5"/>
      <c r="FQ487" s="5"/>
      <c r="FR487" s="5"/>
      <c r="FS487" s="5"/>
      <c r="FT487" s="5"/>
      <c r="FU487" s="5"/>
      <c r="FV487" s="5"/>
      <c r="FW487" s="5"/>
      <c r="FX487" s="5"/>
      <c r="FY487" s="5"/>
      <c r="FZ487" s="5"/>
      <c r="GA487" s="5"/>
      <c r="GB487" s="5"/>
      <c r="GC487" s="5"/>
      <c r="GD487" s="5"/>
      <c r="GE487" s="5"/>
      <c r="GF487" s="5"/>
      <c r="GG487" s="5"/>
      <c r="GH487" s="5"/>
      <c r="GI487" s="5"/>
      <c r="GJ487" s="5"/>
      <c r="GK487" s="5"/>
      <c r="GL487" s="5"/>
      <c r="GM487" s="5"/>
      <c r="GN487" s="5"/>
      <c r="GO487" s="5"/>
      <c r="GP487" s="5"/>
    </row>
    <row r="488" spans="2:198" x14ac:dyDescent="0.2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c r="CW488" s="5"/>
      <c r="CX488" s="5"/>
      <c r="CY488" s="5"/>
      <c r="CZ488" s="5"/>
      <c r="DA488" s="5"/>
      <c r="DB488" s="5"/>
      <c r="DC488" s="5"/>
      <c r="DD488" s="5"/>
      <c r="DE488" s="5"/>
      <c r="DF488" s="5"/>
      <c r="DG488" s="5"/>
      <c r="DH488" s="5"/>
      <c r="DI488" s="5"/>
      <c r="DJ488" s="5"/>
      <c r="DK488" s="5"/>
      <c r="DL488" s="5"/>
      <c r="DM488" s="5"/>
      <c r="DN488" s="5"/>
      <c r="DO488" s="5"/>
      <c r="DP488" s="5"/>
      <c r="DQ488" s="5"/>
      <c r="DR488" s="5"/>
      <c r="DS488" s="5"/>
      <c r="DT488" s="5"/>
      <c r="DU488" s="5"/>
      <c r="DV488" s="5"/>
      <c r="DW488" s="5"/>
      <c r="DX488" s="5"/>
      <c r="DY488" s="5"/>
      <c r="DZ488" s="5"/>
      <c r="EA488" s="5"/>
      <c r="EB488" s="5"/>
      <c r="EC488" s="5"/>
      <c r="ED488" s="5"/>
      <c r="EE488" s="5"/>
      <c r="EF488" s="5"/>
      <c r="EG488" s="5"/>
      <c r="EH488" s="5"/>
      <c r="EI488" s="5"/>
      <c r="EJ488" s="5"/>
      <c r="EK488" s="5"/>
      <c r="EL488" s="5"/>
      <c r="EM488" s="5"/>
      <c r="EN488" s="5"/>
      <c r="EO488" s="5"/>
      <c r="EP488" s="5"/>
      <c r="EQ488" s="5"/>
      <c r="ER488" s="5"/>
      <c r="ES488" s="5"/>
      <c r="ET488" s="5"/>
      <c r="EU488" s="5"/>
      <c r="EV488" s="5"/>
      <c r="EW488" s="5"/>
      <c r="EX488" s="5"/>
      <c r="EY488" s="5"/>
      <c r="EZ488" s="5"/>
      <c r="FA488" s="5"/>
      <c r="FB488" s="5"/>
      <c r="FC488" s="5"/>
      <c r="FD488" s="5"/>
      <c r="FE488" s="5"/>
      <c r="FF488" s="5"/>
      <c r="FG488" s="5"/>
      <c r="FH488" s="5"/>
      <c r="FI488" s="5"/>
      <c r="FJ488" s="5"/>
      <c r="FK488" s="5"/>
      <c r="FL488" s="5"/>
      <c r="FM488" s="5"/>
      <c r="FN488" s="5"/>
      <c r="FO488" s="5"/>
      <c r="FP488" s="5"/>
      <c r="FQ488" s="5"/>
      <c r="FR488" s="5"/>
      <c r="FS488" s="5"/>
      <c r="FT488" s="5"/>
      <c r="FU488" s="5"/>
      <c r="FV488" s="5"/>
      <c r="FW488" s="5"/>
      <c r="FX488" s="5"/>
      <c r="FY488" s="5"/>
      <c r="FZ488" s="5"/>
      <c r="GA488" s="5"/>
      <c r="GB488" s="5"/>
      <c r="GC488" s="5"/>
      <c r="GD488" s="5"/>
      <c r="GE488" s="5"/>
      <c r="GF488" s="5"/>
      <c r="GG488" s="5"/>
      <c r="GH488" s="5"/>
      <c r="GI488" s="5"/>
      <c r="GJ488" s="5"/>
      <c r="GK488" s="5"/>
      <c r="GL488" s="5"/>
      <c r="GM488" s="5"/>
      <c r="GN488" s="5"/>
      <c r="GO488" s="5"/>
      <c r="GP488" s="5"/>
    </row>
    <row r="489" spans="2:198" x14ac:dyDescent="0.2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c r="CW489" s="5"/>
      <c r="CX489" s="5"/>
      <c r="CY489" s="5"/>
      <c r="CZ489" s="5"/>
      <c r="DA489" s="5"/>
      <c r="DB489" s="5"/>
      <c r="DC489" s="5"/>
      <c r="DD489" s="5"/>
      <c r="DE489" s="5"/>
      <c r="DF489" s="5"/>
      <c r="DG489" s="5"/>
      <c r="DH489" s="5"/>
      <c r="DI489" s="5"/>
      <c r="DJ489" s="5"/>
      <c r="DK489" s="5"/>
      <c r="DL489" s="5"/>
      <c r="DM489" s="5"/>
      <c r="DN489" s="5"/>
      <c r="DO489" s="5"/>
      <c r="DP489" s="5"/>
      <c r="DQ489" s="5"/>
      <c r="DR489" s="5"/>
      <c r="DS489" s="5"/>
      <c r="DT489" s="5"/>
      <c r="DU489" s="5"/>
      <c r="DV489" s="5"/>
      <c r="DW489" s="5"/>
      <c r="DX489" s="5"/>
      <c r="DY489" s="5"/>
      <c r="DZ489" s="5"/>
      <c r="EA489" s="5"/>
      <c r="EB489" s="5"/>
      <c r="EC489" s="5"/>
      <c r="ED489" s="5"/>
      <c r="EE489" s="5"/>
      <c r="EF489" s="5"/>
      <c r="EG489" s="5"/>
      <c r="EH489" s="5"/>
      <c r="EI489" s="5"/>
      <c r="EJ489" s="5"/>
      <c r="EK489" s="5"/>
      <c r="EL489" s="5"/>
      <c r="EM489" s="5"/>
      <c r="EN489" s="5"/>
      <c r="EO489" s="5"/>
      <c r="EP489" s="5"/>
      <c r="EQ489" s="5"/>
      <c r="ER489" s="5"/>
      <c r="ES489" s="5"/>
      <c r="ET489" s="5"/>
      <c r="EU489" s="5"/>
      <c r="EV489" s="5"/>
      <c r="EW489" s="5"/>
      <c r="EX489" s="5"/>
      <c r="EY489" s="5"/>
      <c r="EZ489" s="5"/>
      <c r="FA489" s="5"/>
      <c r="FB489" s="5"/>
      <c r="FC489" s="5"/>
      <c r="FD489" s="5"/>
      <c r="FE489" s="5"/>
      <c r="FF489" s="5"/>
      <c r="FG489" s="5"/>
      <c r="FH489" s="5"/>
      <c r="FI489" s="5"/>
      <c r="FJ489" s="5"/>
      <c r="FK489" s="5"/>
      <c r="FL489" s="5"/>
      <c r="FM489" s="5"/>
      <c r="FN489" s="5"/>
      <c r="FO489" s="5"/>
      <c r="FP489" s="5"/>
      <c r="FQ489" s="5"/>
      <c r="FR489" s="5"/>
      <c r="FS489" s="5"/>
      <c r="FT489" s="5"/>
      <c r="FU489" s="5"/>
      <c r="FV489" s="5"/>
      <c r="FW489" s="5"/>
      <c r="FX489" s="5"/>
      <c r="FY489" s="5"/>
      <c r="FZ489" s="5"/>
      <c r="GA489" s="5"/>
      <c r="GB489" s="5"/>
      <c r="GC489" s="5"/>
      <c r="GD489" s="5"/>
      <c r="GE489" s="5"/>
      <c r="GF489" s="5"/>
      <c r="GG489" s="5"/>
      <c r="GH489" s="5"/>
      <c r="GI489" s="5"/>
      <c r="GJ489" s="5"/>
      <c r="GK489" s="5"/>
      <c r="GL489" s="5"/>
      <c r="GM489" s="5"/>
      <c r="GN489" s="5"/>
      <c r="GO489" s="5"/>
      <c r="GP489" s="5"/>
    </row>
    <row r="490" spans="2:198" x14ac:dyDescent="0.2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c r="CW490" s="5"/>
      <c r="CX490" s="5"/>
      <c r="CY490" s="5"/>
      <c r="CZ490" s="5"/>
      <c r="DA490" s="5"/>
      <c r="DB490" s="5"/>
      <c r="DC490" s="5"/>
      <c r="DD490" s="5"/>
      <c r="DE490" s="5"/>
      <c r="DF490" s="5"/>
      <c r="DG490" s="5"/>
      <c r="DH490" s="5"/>
      <c r="DI490" s="5"/>
      <c r="DJ490" s="5"/>
      <c r="DK490" s="5"/>
      <c r="DL490" s="5"/>
      <c r="DM490" s="5"/>
      <c r="DN490" s="5"/>
      <c r="DO490" s="5"/>
      <c r="DP490" s="5"/>
      <c r="DQ490" s="5"/>
      <c r="DR490" s="5"/>
      <c r="DS490" s="5"/>
      <c r="DT490" s="5"/>
      <c r="DU490" s="5"/>
      <c r="DV490" s="5"/>
      <c r="DW490" s="5"/>
      <c r="DX490" s="5"/>
      <c r="DY490" s="5"/>
      <c r="DZ490" s="5"/>
      <c r="EA490" s="5"/>
      <c r="EB490" s="5"/>
      <c r="EC490" s="5"/>
      <c r="ED490" s="5"/>
      <c r="EE490" s="5"/>
      <c r="EF490" s="5"/>
      <c r="EG490" s="5"/>
      <c r="EH490" s="5"/>
      <c r="EI490" s="5"/>
      <c r="EJ490" s="5"/>
      <c r="EK490" s="5"/>
      <c r="EL490" s="5"/>
      <c r="EM490" s="5"/>
      <c r="EN490" s="5"/>
      <c r="EO490" s="5"/>
      <c r="EP490" s="5"/>
      <c r="EQ490" s="5"/>
      <c r="ER490" s="5"/>
      <c r="ES490" s="5"/>
      <c r="ET490" s="5"/>
      <c r="EU490" s="5"/>
      <c r="EV490" s="5"/>
      <c r="EW490" s="5"/>
      <c r="EX490" s="5"/>
      <c r="EY490" s="5"/>
      <c r="EZ490" s="5"/>
      <c r="FA490" s="5"/>
      <c r="FB490" s="5"/>
      <c r="FC490" s="5"/>
      <c r="FD490" s="5"/>
      <c r="FE490" s="5"/>
      <c r="FF490" s="5"/>
      <c r="FG490" s="5"/>
      <c r="FH490" s="5"/>
      <c r="FI490" s="5"/>
      <c r="FJ490" s="5"/>
      <c r="FK490" s="5"/>
      <c r="FL490" s="5"/>
      <c r="FM490" s="5"/>
      <c r="FN490" s="5"/>
      <c r="FO490" s="5"/>
      <c r="FP490" s="5"/>
      <c r="FQ490" s="5"/>
      <c r="FR490" s="5"/>
      <c r="FS490" s="5"/>
      <c r="FT490" s="5"/>
      <c r="FU490" s="5"/>
      <c r="FV490" s="5"/>
      <c r="FW490" s="5"/>
      <c r="FX490" s="5"/>
      <c r="FY490" s="5"/>
      <c r="FZ490" s="5"/>
      <c r="GA490" s="5"/>
      <c r="GB490" s="5"/>
      <c r="GC490" s="5"/>
      <c r="GD490" s="5"/>
      <c r="GE490" s="5"/>
      <c r="GF490" s="5"/>
      <c r="GG490" s="5"/>
      <c r="GH490" s="5"/>
      <c r="GI490" s="5"/>
      <c r="GJ490" s="5"/>
      <c r="GK490" s="5"/>
      <c r="GL490" s="5"/>
      <c r="GM490" s="5"/>
      <c r="GN490" s="5"/>
      <c r="GO490" s="5"/>
      <c r="GP490" s="5"/>
    </row>
    <row r="491" spans="2:198" x14ac:dyDescent="0.2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c r="CW491" s="5"/>
      <c r="CX491" s="5"/>
      <c r="CY491" s="5"/>
      <c r="CZ491" s="5"/>
      <c r="DA491" s="5"/>
      <c r="DB491" s="5"/>
      <c r="DC491" s="5"/>
      <c r="DD491" s="5"/>
      <c r="DE491" s="5"/>
      <c r="DF491" s="5"/>
      <c r="DG491" s="5"/>
      <c r="DH491" s="5"/>
      <c r="DI491" s="5"/>
      <c r="DJ491" s="5"/>
      <c r="DK491" s="5"/>
      <c r="DL491" s="5"/>
      <c r="DM491" s="5"/>
      <c r="DN491" s="5"/>
      <c r="DO491" s="5"/>
      <c r="DP491" s="5"/>
      <c r="DQ491" s="5"/>
      <c r="DR491" s="5"/>
      <c r="DS491" s="5"/>
      <c r="DT491" s="5"/>
      <c r="DU491" s="5"/>
      <c r="DV491" s="5"/>
      <c r="DW491" s="5"/>
      <c r="DX491" s="5"/>
      <c r="DY491" s="5"/>
      <c r="DZ491" s="5"/>
      <c r="EA491" s="5"/>
      <c r="EB491" s="5"/>
      <c r="EC491" s="5"/>
      <c r="ED491" s="5"/>
      <c r="EE491" s="5"/>
      <c r="EF491" s="5"/>
      <c r="EG491" s="5"/>
      <c r="EH491" s="5"/>
      <c r="EI491" s="5"/>
      <c r="EJ491" s="5"/>
      <c r="EK491" s="5"/>
      <c r="EL491" s="5"/>
      <c r="EM491" s="5"/>
      <c r="EN491" s="5"/>
      <c r="EO491" s="5"/>
      <c r="EP491" s="5"/>
      <c r="EQ491" s="5"/>
      <c r="ER491" s="5"/>
      <c r="ES491" s="5"/>
      <c r="ET491" s="5"/>
      <c r="EU491" s="5"/>
      <c r="EV491" s="5"/>
      <c r="EW491" s="5"/>
      <c r="EX491" s="5"/>
      <c r="EY491" s="5"/>
      <c r="EZ491" s="5"/>
      <c r="FA491" s="5"/>
      <c r="FB491" s="5"/>
      <c r="FC491" s="5"/>
      <c r="FD491" s="5"/>
      <c r="FE491" s="5"/>
      <c r="FF491" s="5"/>
      <c r="FG491" s="5"/>
      <c r="FH491" s="5"/>
      <c r="FI491" s="5"/>
      <c r="FJ491" s="5"/>
      <c r="FK491" s="5"/>
      <c r="FL491" s="5"/>
      <c r="FM491" s="5"/>
      <c r="FN491" s="5"/>
      <c r="FO491" s="5"/>
      <c r="FP491" s="5"/>
      <c r="FQ491" s="5"/>
      <c r="FR491" s="5"/>
      <c r="FS491" s="5"/>
      <c r="FT491" s="5"/>
      <c r="FU491" s="5"/>
      <c r="FV491" s="5"/>
      <c r="FW491" s="5"/>
      <c r="FX491" s="5"/>
      <c r="FY491" s="5"/>
      <c r="FZ491" s="5"/>
      <c r="GA491" s="5"/>
      <c r="GB491" s="5"/>
      <c r="GC491" s="5"/>
      <c r="GD491" s="5"/>
      <c r="GE491" s="5"/>
      <c r="GF491" s="5"/>
      <c r="GG491" s="5"/>
      <c r="GH491" s="5"/>
      <c r="GI491" s="5"/>
      <c r="GJ491" s="5"/>
      <c r="GK491" s="5"/>
      <c r="GL491" s="5"/>
      <c r="GM491" s="5"/>
      <c r="GN491" s="5"/>
      <c r="GO491" s="5"/>
      <c r="GP491" s="5"/>
    </row>
    <row r="492" spans="2:198" x14ac:dyDescent="0.2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c r="CW492" s="5"/>
      <c r="CX492" s="5"/>
      <c r="CY492" s="5"/>
      <c r="CZ492" s="5"/>
      <c r="DA492" s="5"/>
      <c r="DB492" s="5"/>
      <c r="DC492" s="5"/>
      <c r="DD492" s="5"/>
      <c r="DE492" s="5"/>
      <c r="DF492" s="5"/>
      <c r="DG492" s="5"/>
      <c r="DH492" s="5"/>
      <c r="DI492" s="5"/>
      <c r="DJ492" s="5"/>
      <c r="DK492" s="5"/>
      <c r="DL492" s="5"/>
      <c r="DM492" s="5"/>
      <c r="DN492" s="5"/>
      <c r="DO492" s="5"/>
      <c r="DP492" s="5"/>
      <c r="DQ492" s="5"/>
      <c r="DR492" s="5"/>
      <c r="DS492" s="5"/>
      <c r="DT492" s="5"/>
      <c r="DU492" s="5"/>
      <c r="DV492" s="5"/>
      <c r="DW492" s="5"/>
      <c r="DX492" s="5"/>
      <c r="DY492" s="5"/>
      <c r="DZ492" s="5"/>
      <c r="EA492" s="5"/>
      <c r="EB492" s="5"/>
      <c r="EC492" s="5"/>
      <c r="ED492" s="5"/>
      <c r="EE492" s="5"/>
      <c r="EF492" s="5"/>
      <c r="EG492" s="5"/>
      <c r="EH492" s="5"/>
      <c r="EI492" s="5"/>
      <c r="EJ492" s="5"/>
      <c r="EK492" s="5"/>
      <c r="EL492" s="5"/>
      <c r="EM492" s="5"/>
      <c r="EN492" s="5"/>
      <c r="EO492" s="5"/>
      <c r="EP492" s="5"/>
      <c r="EQ492" s="5"/>
      <c r="ER492" s="5"/>
      <c r="ES492" s="5"/>
      <c r="ET492" s="5"/>
      <c r="EU492" s="5"/>
      <c r="EV492" s="5"/>
      <c r="EW492" s="5"/>
      <c r="EX492" s="5"/>
      <c r="EY492" s="5"/>
      <c r="EZ492" s="5"/>
      <c r="FA492" s="5"/>
      <c r="FB492" s="5"/>
      <c r="FC492" s="5"/>
      <c r="FD492" s="5"/>
      <c r="FE492" s="5"/>
      <c r="FF492" s="5"/>
      <c r="FG492" s="5"/>
      <c r="FH492" s="5"/>
      <c r="FI492" s="5"/>
      <c r="FJ492" s="5"/>
      <c r="FK492" s="5"/>
      <c r="FL492" s="5"/>
      <c r="FM492" s="5"/>
      <c r="FN492" s="5"/>
      <c r="FO492" s="5"/>
      <c r="FP492" s="5"/>
      <c r="FQ492" s="5"/>
      <c r="FR492" s="5"/>
      <c r="FS492" s="5"/>
      <c r="FT492" s="5"/>
      <c r="FU492" s="5"/>
      <c r="FV492" s="5"/>
      <c r="FW492" s="5"/>
      <c r="FX492" s="5"/>
      <c r="FY492" s="5"/>
      <c r="FZ492" s="5"/>
      <c r="GA492" s="5"/>
      <c r="GB492" s="5"/>
      <c r="GC492" s="5"/>
      <c r="GD492" s="5"/>
      <c r="GE492" s="5"/>
      <c r="GF492" s="5"/>
      <c r="GG492" s="5"/>
      <c r="GH492" s="5"/>
      <c r="GI492" s="5"/>
      <c r="GJ492" s="5"/>
      <c r="GK492" s="5"/>
      <c r="GL492" s="5"/>
      <c r="GM492" s="5"/>
      <c r="GN492" s="5"/>
      <c r="GO492" s="5"/>
      <c r="GP492" s="5"/>
    </row>
    <row r="493" spans="2:198" x14ac:dyDescent="0.2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c r="CW493" s="5"/>
      <c r="CX493" s="5"/>
      <c r="CY493" s="5"/>
      <c r="CZ493" s="5"/>
      <c r="DA493" s="5"/>
      <c r="DB493" s="5"/>
      <c r="DC493" s="5"/>
      <c r="DD493" s="5"/>
      <c r="DE493" s="5"/>
      <c r="DF493" s="5"/>
      <c r="DG493" s="5"/>
      <c r="DH493" s="5"/>
      <c r="DI493" s="5"/>
      <c r="DJ493" s="5"/>
      <c r="DK493" s="5"/>
      <c r="DL493" s="5"/>
      <c r="DM493" s="5"/>
      <c r="DN493" s="5"/>
      <c r="DO493" s="5"/>
      <c r="DP493" s="5"/>
      <c r="DQ493" s="5"/>
      <c r="DR493" s="5"/>
      <c r="DS493" s="5"/>
      <c r="DT493" s="5"/>
      <c r="DU493" s="5"/>
      <c r="DV493" s="5"/>
      <c r="DW493" s="5"/>
      <c r="DX493" s="5"/>
      <c r="DY493" s="5"/>
      <c r="DZ493" s="5"/>
      <c r="EA493" s="5"/>
      <c r="EB493" s="5"/>
      <c r="EC493" s="5"/>
      <c r="ED493" s="5"/>
      <c r="EE493" s="5"/>
      <c r="EF493" s="5"/>
      <c r="EG493" s="5"/>
      <c r="EH493" s="5"/>
      <c r="EI493" s="5"/>
      <c r="EJ493" s="5"/>
      <c r="EK493" s="5"/>
      <c r="EL493" s="5"/>
      <c r="EM493" s="5"/>
      <c r="EN493" s="5"/>
      <c r="EO493" s="5"/>
      <c r="EP493" s="5"/>
      <c r="EQ493" s="5"/>
      <c r="ER493" s="5"/>
      <c r="ES493" s="5"/>
      <c r="ET493" s="5"/>
      <c r="EU493" s="5"/>
      <c r="EV493" s="5"/>
      <c r="EW493" s="5"/>
      <c r="EX493" s="5"/>
      <c r="EY493" s="5"/>
      <c r="EZ493" s="5"/>
      <c r="FA493" s="5"/>
      <c r="FB493" s="5"/>
      <c r="FC493" s="5"/>
      <c r="FD493" s="5"/>
      <c r="FE493" s="5"/>
      <c r="FF493" s="5"/>
      <c r="FG493" s="5"/>
      <c r="FH493" s="5"/>
      <c r="FI493" s="5"/>
      <c r="FJ493" s="5"/>
      <c r="FK493" s="5"/>
      <c r="FL493" s="5"/>
      <c r="FM493" s="5"/>
      <c r="FN493" s="5"/>
      <c r="FO493" s="5"/>
      <c r="FP493" s="5"/>
      <c r="FQ493" s="5"/>
      <c r="FR493" s="5"/>
      <c r="FS493" s="5"/>
      <c r="FT493" s="5"/>
      <c r="FU493" s="5"/>
      <c r="FV493" s="5"/>
      <c r="FW493" s="5"/>
      <c r="FX493" s="5"/>
      <c r="FY493" s="5"/>
      <c r="FZ493" s="5"/>
      <c r="GA493" s="5"/>
      <c r="GB493" s="5"/>
      <c r="GC493" s="5"/>
      <c r="GD493" s="5"/>
      <c r="GE493" s="5"/>
      <c r="GF493" s="5"/>
      <c r="GG493" s="5"/>
      <c r="GH493" s="5"/>
      <c r="GI493" s="5"/>
      <c r="GJ493" s="5"/>
      <c r="GK493" s="5"/>
      <c r="GL493" s="5"/>
      <c r="GM493" s="5"/>
      <c r="GN493" s="5"/>
      <c r="GO493" s="5"/>
      <c r="GP493" s="5"/>
    </row>
    <row r="494" spans="2:198" x14ac:dyDescent="0.2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c r="CW494" s="5"/>
      <c r="CX494" s="5"/>
      <c r="CY494" s="5"/>
      <c r="CZ494" s="5"/>
      <c r="DA494" s="5"/>
      <c r="DB494" s="5"/>
      <c r="DC494" s="5"/>
      <c r="DD494" s="5"/>
      <c r="DE494" s="5"/>
      <c r="DF494" s="5"/>
      <c r="DG494" s="5"/>
      <c r="DH494" s="5"/>
      <c r="DI494" s="5"/>
      <c r="DJ494" s="5"/>
      <c r="DK494" s="5"/>
      <c r="DL494" s="5"/>
      <c r="DM494" s="5"/>
      <c r="DN494" s="5"/>
      <c r="DO494" s="5"/>
      <c r="DP494" s="5"/>
      <c r="DQ494" s="5"/>
      <c r="DR494" s="5"/>
      <c r="DS494" s="5"/>
      <c r="DT494" s="5"/>
      <c r="DU494" s="5"/>
      <c r="DV494" s="5"/>
      <c r="DW494" s="5"/>
      <c r="DX494" s="5"/>
      <c r="DY494" s="5"/>
      <c r="DZ494" s="5"/>
      <c r="EA494" s="5"/>
      <c r="EB494" s="5"/>
      <c r="EC494" s="5"/>
      <c r="ED494" s="5"/>
      <c r="EE494" s="5"/>
      <c r="EF494" s="5"/>
      <c r="EG494" s="5"/>
      <c r="EH494" s="5"/>
      <c r="EI494" s="5"/>
      <c r="EJ494" s="5"/>
      <c r="EK494" s="5"/>
      <c r="EL494" s="5"/>
      <c r="EM494" s="5"/>
      <c r="EN494" s="5"/>
      <c r="EO494" s="5"/>
      <c r="EP494" s="5"/>
      <c r="EQ494" s="5"/>
      <c r="ER494" s="5"/>
      <c r="ES494" s="5"/>
      <c r="ET494" s="5"/>
      <c r="EU494" s="5"/>
      <c r="EV494" s="5"/>
      <c r="EW494" s="5"/>
      <c r="EX494" s="5"/>
      <c r="EY494" s="5"/>
      <c r="EZ494" s="5"/>
      <c r="FA494" s="5"/>
      <c r="FB494" s="5"/>
      <c r="FC494" s="5"/>
      <c r="FD494" s="5"/>
      <c r="FE494" s="5"/>
      <c r="FF494" s="5"/>
      <c r="FG494" s="5"/>
      <c r="FH494" s="5"/>
      <c r="FI494" s="5"/>
      <c r="FJ494" s="5"/>
      <c r="FK494" s="5"/>
      <c r="FL494" s="5"/>
      <c r="FM494" s="5"/>
      <c r="FN494" s="5"/>
      <c r="FO494" s="5"/>
      <c r="FP494" s="5"/>
      <c r="FQ494" s="5"/>
      <c r="FR494" s="5"/>
      <c r="FS494" s="5"/>
      <c r="FT494" s="5"/>
      <c r="FU494" s="5"/>
      <c r="FV494" s="5"/>
      <c r="FW494" s="5"/>
      <c r="FX494" s="5"/>
      <c r="FY494" s="5"/>
      <c r="FZ494" s="5"/>
      <c r="GA494" s="5"/>
      <c r="GB494" s="5"/>
      <c r="GC494" s="5"/>
      <c r="GD494" s="5"/>
      <c r="GE494" s="5"/>
      <c r="GF494" s="5"/>
      <c r="GG494" s="5"/>
      <c r="GH494" s="5"/>
      <c r="GI494" s="5"/>
      <c r="GJ494" s="5"/>
      <c r="GK494" s="5"/>
      <c r="GL494" s="5"/>
      <c r="GM494" s="5"/>
      <c r="GN494" s="5"/>
      <c r="GO494" s="5"/>
      <c r="GP494" s="5"/>
    </row>
    <row r="495" spans="2:198" x14ac:dyDescent="0.2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c r="CW495" s="5"/>
      <c r="CX495" s="5"/>
      <c r="CY495" s="5"/>
      <c r="CZ495" s="5"/>
      <c r="DA495" s="5"/>
      <c r="DB495" s="5"/>
      <c r="DC495" s="5"/>
      <c r="DD495" s="5"/>
      <c r="DE495" s="5"/>
      <c r="DF495" s="5"/>
      <c r="DG495" s="5"/>
      <c r="DH495" s="5"/>
      <c r="DI495" s="5"/>
      <c r="DJ495" s="5"/>
      <c r="DK495" s="5"/>
      <c r="DL495" s="5"/>
      <c r="DM495" s="5"/>
      <c r="DN495" s="5"/>
      <c r="DO495" s="5"/>
      <c r="DP495" s="5"/>
      <c r="DQ495" s="5"/>
      <c r="DR495" s="5"/>
      <c r="DS495" s="5"/>
      <c r="DT495" s="5"/>
      <c r="DU495" s="5"/>
      <c r="DV495" s="5"/>
      <c r="DW495" s="5"/>
      <c r="DX495" s="5"/>
      <c r="DY495" s="5"/>
      <c r="DZ495" s="5"/>
      <c r="EA495" s="5"/>
      <c r="EB495" s="5"/>
      <c r="EC495" s="5"/>
      <c r="ED495" s="5"/>
      <c r="EE495" s="5"/>
      <c r="EF495" s="5"/>
      <c r="EG495" s="5"/>
      <c r="EH495" s="5"/>
      <c r="EI495" s="5"/>
      <c r="EJ495" s="5"/>
      <c r="EK495" s="5"/>
      <c r="EL495" s="5"/>
      <c r="EM495" s="5"/>
      <c r="EN495" s="5"/>
      <c r="EO495" s="5"/>
      <c r="EP495" s="5"/>
      <c r="EQ495" s="5"/>
      <c r="ER495" s="5"/>
      <c r="ES495" s="5"/>
      <c r="ET495" s="5"/>
      <c r="EU495" s="5"/>
      <c r="EV495" s="5"/>
      <c r="EW495" s="5"/>
      <c r="EX495" s="5"/>
      <c r="EY495" s="5"/>
      <c r="EZ495" s="5"/>
      <c r="FA495" s="5"/>
      <c r="FB495" s="5"/>
      <c r="FC495" s="5"/>
      <c r="FD495" s="5"/>
      <c r="FE495" s="5"/>
      <c r="FF495" s="5"/>
      <c r="FG495" s="5"/>
      <c r="FH495" s="5"/>
      <c r="FI495" s="5"/>
      <c r="FJ495" s="5"/>
      <c r="FK495" s="5"/>
      <c r="FL495" s="5"/>
      <c r="FM495" s="5"/>
      <c r="FN495" s="5"/>
      <c r="FO495" s="5"/>
      <c r="FP495" s="5"/>
      <c r="FQ495" s="5"/>
      <c r="FR495" s="5"/>
      <c r="FS495" s="5"/>
      <c r="FT495" s="5"/>
      <c r="FU495" s="5"/>
      <c r="FV495" s="5"/>
      <c r="FW495" s="5"/>
      <c r="FX495" s="5"/>
      <c r="FY495" s="5"/>
      <c r="FZ495" s="5"/>
      <c r="GA495" s="5"/>
      <c r="GB495" s="5"/>
      <c r="GC495" s="5"/>
      <c r="GD495" s="5"/>
      <c r="GE495" s="5"/>
      <c r="GF495" s="5"/>
      <c r="GG495" s="5"/>
      <c r="GH495" s="5"/>
      <c r="GI495" s="5"/>
      <c r="GJ495" s="5"/>
      <c r="GK495" s="5"/>
      <c r="GL495" s="5"/>
      <c r="GM495" s="5"/>
      <c r="GN495" s="5"/>
      <c r="GO495" s="5"/>
      <c r="GP495" s="5"/>
    </row>
    <row r="496" spans="2:198" x14ac:dyDescent="0.2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c r="CW496" s="5"/>
      <c r="CX496" s="5"/>
      <c r="CY496" s="5"/>
      <c r="CZ496" s="5"/>
      <c r="DA496" s="5"/>
      <c r="DB496" s="5"/>
      <c r="DC496" s="5"/>
      <c r="DD496" s="5"/>
      <c r="DE496" s="5"/>
      <c r="DF496" s="5"/>
      <c r="DG496" s="5"/>
      <c r="DH496" s="5"/>
      <c r="DI496" s="5"/>
      <c r="DJ496" s="5"/>
      <c r="DK496" s="5"/>
      <c r="DL496" s="5"/>
      <c r="DM496" s="5"/>
      <c r="DN496" s="5"/>
      <c r="DO496" s="5"/>
      <c r="DP496" s="5"/>
      <c r="DQ496" s="5"/>
      <c r="DR496" s="5"/>
      <c r="DS496" s="5"/>
      <c r="DT496" s="5"/>
      <c r="DU496" s="5"/>
      <c r="DV496" s="5"/>
      <c r="DW496" s="5"/>
      <c r="DX496" s="5"/>
      <c r="DY496" s="5"/>
      <c r="DZ496" s="5"/>
      <c r="EA496" s="5"/>
      <c r="EB496" s="5"/>
      <c r="EC496" s="5"/>
      <c r="ED496" s="5"/>
      <c r="EE496" s="5"/>
      <c r="EF496" s="5"/>
      <c r="EG496" s="5"/>
      <c r="EH496" s="5"/>
      <c r="EI496" s="5"/>
      <c r="EJ496" s="5"/>
      <c r="EK496" s="5"/>
      <c r="EL496" s="5"/>
      <c r="EM496" s="5"/>
      <c r="EN496" s="5"/>
      <c r="EO496" s="5"/>
      <c r="EP496" s="5"/>
      <c r="EQ496" s="5"/>
      <c r="ER496" s="5"/>
      <c r="ES496" s="5"/>
      <c r="ET496" s="5"/>
      <c r="EU496" s="5"/>
      <c r="EV496" s="5"/>
      <c r="EW496" s="5"/>
      <c r="EX496" s="5"/>
      <c r="EY496" s="5"/>
      <c r="EZ496" s="5"/>
      <c r="FA496" s="5"/>
      <c r="FB496" s="5"/>
      <c r="FC496" s="5"/>
      <c r="FD496" s="5"/>
      <c r="FE496" s="5"/>
      <c r="FF496" s="5"/>
      <c r="FG496" s="5"/>
      <c r="FH496" s="5"/>
      <c r="FI496" s="5"/>
      <c r="FJ496" s="5"/>
      <c r="FK496" s="5"/>
      <c r="FL496" s="5"/>
      <c r="FM496" s="5"/>
      <c r="FN496" s="5"/>
      <c r="FO496" s="5"/>
      <c r="FP496" s="5"/>
      <c r="FQ496" s="5"/>
      <c r="FR496" s="5"/>
      <c r="FS496" s="5"/>
      <c r="FT496" s="5"/>
      <c r="FU496" s="5"/>
      <c r="FV496" s="5"/>
      <c r="FW496" s="5"/>
      <c r="FX496" s="5"/>
      <c r="FY496" s="5"/>
      <c r="FZ496" s="5"/>
      <c r="GA496" s="5"/>
      <c r="GB496" s="5"/>
      <c r="GC496" s="5"/>
      <c r="GD496" s="5"/>
      <c r="GE496" s="5"/>
      <c r="GF496" s="5"/>
      <c r="GG496" s="5"/>
      <c r="GH496" s="5"/>
      <c r="GI496" s="5"/>
      <c r="GJ496" s="5"/>
      <c r="GK496" s="5"/>
      <c r="GL496" s="5"/>
      <c r="GM496" s="5"/>
      <c r="GN496" s="5"/>
      <c r="GO496" s="5"/>
      <c r="GP496" s="5"/>
    </row>
    <row r="497" spans="2:198" x14ac:dyDescent="0.2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c r="CW497" s="5"/>
      <c r="CX497" s="5"/>
      <c r="CY497" s="5"/>
      <c r="CZ497" s="5"/>
      <c r="DA497" s="5"/>
      <c r="DB497" s="5"/>
      <c r="DC497" s="5"/>
      <c r="DD497" s="5"/>
      <c r="DE497" s="5"/>
      <c r="DF497" s="5"/>
      <c r="DG497" s="5"/>
      <c r="DH497" s="5"/>
      <c r="DI497" s="5"/>
      <c r="DJ497" s="5"/>
      <c r="DK497" s="5"/>
      <c r="DL497" s="5"/>
      <c r="DM497" s="5"/>
      <c r="DN497" s="5"/>
      <c r="DO497" s="5"/>
      <c r="DP497" s="5"/>
      <c r="DQ497" s="5"/>
      <c r="DR497" s="5"/>
      <c r="DS497" s="5"/>
      <c r="DT497" s="5"/>
      <c r="DU497" s="5"/>
      <c r="DV497" s="5"/>
      <c r="DW497" s="5"/>
      <c r="DX497" s="5"/>
      <c r="DY497" s="5"/>
      <c r="DZ497" s="5"/>
      <c r="EA497" s="5"/>
      <c r="EB497" s="5"/>
      <c r="EC497" s="5"/>
      <c r="ED497" s="5"/>
      <c r="EE497" s="5"/>
      <c r="EF497" s="5"/>
      <c r="EG497" s="5"/>
      <c r="EH497" s="5"/>
      <c r="EI497" s="5"/>
      <c r="EJ497" s="5"/>
      <c r="EK497" s="5"/>
      <c r="EL497" s="5"/>
      <c r="EM497" s="5"/>
      <c r="EN497" s="5"/>
      <c r="EO497" s="5"/>
      <c r="EP497" s="5"/>
      <c r="EQ497" s="5"/>
      <c r="ER497" s="5"/>
      <c r="ES497" s="5"/>
      <c r="ET497" s="5"/>
      <c r="EU497" s="5"/>
      <c r="EV497" s="5"/>
      <c r="EW497" s="5"/>
      <c r="EX497" s="5"/>
      <c r="EY497" s="5"/>
      <c r="EZ497" s="5"/>
      <c r="FA497" s="5"/>
      <c r="FB497" s="5"/>
      <c r="FC497" s="5"/>
      <c r="FD497" s="5"/>
      <c r="FE497" s="5"/>
      <c r="FF497" s="5"/>
      <c r="FG497" s="5"/>
      <c r="FH497" s="5"/>
      <c r="FI497" s="5"/>
      <c r="FJ497" s="5"/>
      <c r="FK497" s="5"/>
      <c r="FL497" s="5"/>
      <c r="FM497" s="5"/>
      <c r="FN497" s="5"/>
      <c r="FO497" s="5"/>
      <c r="FP497" s="5"/>
      <c r="FQ497" s="5"/>
      <c r="FR497" s="5"/>
      <c r="FS497" s="5"/>
      <c r="FT497" s="5"/>
      <c r="FU497" s="5"/>
      <c r="FV497" s="5"/>
      <c r="FW497" s="5"/>
      <c r="FX497" s="5"/>
      <c r="FY497" s="5"/>
      <c r="FZ497" s="5"/>
      <c r="GA497" s="5"/>
      <c r="GB497" s="5"/>
      <c r="GC497" s="5"/>
      <c r="GD497" s="5"/>
      <c r="GE497" s="5"/>
      <c r="GF497" s="5"/>
      <c r="GG497" s="5"/>
      <c r="GH497" s="5"/>
      <c r="GI497" s="5"/>
      <c r="GJ497" s="5"/>
      <c r="GK497" s="5"/>
      <c r="GL497" s="5"/>
      <c r="GM497" s="5"/>
      <c r="GN497" s="5"/>
      <c r="GO497" s="5"/>
      <c r="GP497" s="5"/>
    </row>
    <row r="498" spans="2:198" x14ac:dyDescent="0.2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c r="CW498" s="5"/>
      <c r="CX498" s="5"/>
      <c r="CY498" s="5"/>
      <c r="CZ498" s="5"/>
      <c r="DA498" s="5"/>
      <c r="DB498" s="5"/>
      <c r="DC498" s="5"/>
      <c r="DD498" s="5"/>
      <c r="DE498" s="5"/>
      <c r="DF498" s="5"/>
      <c r="DG498" s="5"/>
      <c r="DH498" s="5"/>
      <c r="DI498" s="5"/>
      <c r="DJ498" s="5"/>
      <c r="DK498" s="5"/>
      <c r="DL498" s="5"/>
      <c r="DM498" s="5"/>
      <c r="DN498" s="5"/>
      <c r="DO498" s="5"/>
      <c r="DP498" s="5"/>
      <c r="DQ498" s="5"/>
      <c r="DR498" s="5"/>
      <c r="DS498" s="5"/>
      <c r="DT498" s="5"/>
      <c r="DU498" s="5"/>
      <c r="DV498" s="5"/>
      <c r="DW498" s="5"/>
      <c r="DX498" s="5"/>
      <c r="DY498" s="5"/>
      <c r="DZ498" s="5"/>
      <c r="EA498" s="5"/>
      <c r="EB498" s="5"/>
      <c r="EC498" s="5"/>
      <c r="ED498" s="5"/>
      <c r="EE498" s="5"/>
      <c r="EF498" s="5"/>
      <c r="EG498" s="5"/>
      <c r="EH498" s="5"/>
      <c r="EI498" s="5"/>
      <c r="EJ498" s="5"/>
      <c r="EK498" s="5"/>
      <c r="EL498" s="5"/>
      <c r="EM498" s="5"/>
      <c r="EN498" s="5"/>
      <c r="EO498" s="5"/>
      <c r="EP498" s="5"/>
      <c r="EQ498" s="5"/>
      <c r="ER498" s="5"/>
      <c r="ES498" s="5"/>
      <c r="ET498" s="5"/>
      <c r="EU498" s="5"/>
      <c r="EV498" s="5"/>
      <c r="EW498" s="5"/>
      <c r="EX498" s="5"/>
      <c r="EY498" s="5"/>
      <c r="EZ498" s="5"/>
      <c r="FA498" s="5"/>
      <c r="FB498" s="5"/>
      <c r="FC498" s="5"/>
      <c r="FD498" s="5"/>
      <c r="FE498" s="5"/>
      <c r="FF498" s="5"/>
      <c r="FG498" s="5"/>
      <c r="FH498" s="5"/>
      <c r="FI498" s="5"/>
      <c r="FJ498" s="5"/>
      <c r="FK498" s="5"/>
      <c r="FL498" s="5"/>
      <c r="FM498" s="5"/>
      <c r="FN498" s="5"/>
      <c r="FO498" s="5"/>
      <c r="FP498" s="5"/>
      <c r="FQ498" s="5"/>
      <c r="FR498" s="5"/>
      <c r="FS498" s="5"/>
      <c r="FT498" s="5"/>
      <c r="FU498" s="5"/>
      <c r="FV498" s="5"/>
      <c r="FW498" s="5"/>
      <c r="FX498" s="5"/>
      <c r="FY498" s="5"/>
      <c r="FZ498" s="5"/>
      <c r="GA498" s="5"/>
      <c r="GB498" s="5"/>
      <c r="GC498" s="5"/>
      <c r="GD498" s="5"/>
      <c r="GE498" s="5"/>
      <c r="GF498" s="5"/>
      <c r="GG498" s="5"/>
      <c r="GH498" s="5"/>
      <c r="GI498" s="5"/>
      <c r="GJ498" s="5"/>
      <c r="GK498" s="5"/>
      <c r="GL498" s="5"/>
      <c r="GM498" s="5"/>
      <c r="GN498" s="5"/>
      <c r="GO498" s="5"/>
      <c r="GP498" s="5"/>
    </row>
    <row r="499" spans="2:198" x14ac:dyDescent="0.2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c r="CW499" s="5"/>
      <c r="CX499" s="5"/>
      <c r="CY499" s="5"/>
      <c r="CZ499" s="5"/>
      <c r="DA499" s="5"/>
      <c r="DB499" s="5"/>
      <c r="DC499" s="5"/>
      <c r="DD499" s="5"/>
      <c r="DE499" s="5"/>
      <c r="DF499" s="5"/>
      <c r="DG499" s="5"/>
      <c r="DH499" s="5"/>
      <c r="DI499" s="5"/>
      <c r="DJ499" s="5"/>
      <c r="DK499" s="5"/>
      <c r="DL499" s="5"/>
      <c r="DM499" s="5"/>
      <c r="DN499" s="5"/>
      <c r="DO499" s="5"/>
      <c r="DP499" s="5"/>
      <c r="DQ499" s="5"/>
      <c r="DR499" s="5"/>
      <c r="DS499" s="5"/>
      <c r="DT499" s="5"/>
      <c r="DU499" s="5"/>
      <c r="DV499" s="5"/>
      <c r="DW499" s="5"/>
      <c r="DX499" s="5"/>
      <c r="DY499" s="5"/>
      <c r="DZ499" s="5"/>
      <c r="EA499" s="5"/>
      <c r="EB499" s="5"/>
      <c r="EC499" s="5"/>
      <c r="ED499" s="5"/>
      <c r="EE499" s="5"/>
      <c r="EF499" s="5"/>
      <c r="EG499" s="5"/>
      <c r="EH499" s="5"/>
      <c r="EI499" s="5"/>
      <c r="EJ499" s="5"/>
      <c r="EK499" s="5"/>
      <c r="EL499" s="5"/>
      <c r="EM499" s="5"/>
      <c r="EN499" s="5"/>
      <c r="EO499" s="5"/>
      <c r="EP499" s="5"/>
      <c r="EQ499" s="5"/>
      <c r="ER499" s="5"/>
      <c r="ES499" s="5"/>
      <c r="ET499" s="5"/>
      <c r="EU499" s="5"/>
      <c r="EV499" s="5"/>
      <c r="EW499" s="5"/>
      <c r="EX499" s="5"/>
      <c r="EY499" s="5"/>
      <c r="EZ499" s="5"/>
      <c r="FA499" s="5"/>
      <c r="FB499" s="5"/>
      <c r="FC499" s="5"/>
      <c r="FD499" s="5"/>
      <c r="FE499" s="5"/>
      <c r="FF499" s="5"/>
      <c r="FG499" s="5"/>
      <c r="FH499" s="5"/>
      <c r="FI499" s="5"/>
      <c r="FJ499" s="5"/>
      <c r="FK499" s="5"/>
      <c r="FL499" s="5"/>
      <c r="FM499" s="5"/>
      <c r="FN499" s="5"/>
      <c r="FO499" s="5"/>
      <c r="FP499" s="5"/>
      <c r="FQ499" s="5"/>
      <c r="FR499" s="5"/>
      <c r="FS499" s="5"/>
      <c r="FT499" s="5"/>
      <c r="FU499" s="5"/>
      <c r="FV499" s="5"/>
      <c r="FW499" s="5"/>
      <c r="FX499" s="5"/>
      <c r="FY499" s="5"/>
      <c r="FZ499" s="5"/>
      <c r="GA499" s="5"/>
      <c r="GB499" s="5"/>
      <c r="GC499" s="5"/>
      <c r="GD499" s="5"/>
      <c r="GE499" s="5"/>
      <c r="GF499" s="5"/>
      <c r="GG499" s="5"/>
      <c r="GH499" s="5"/>
      <c r="GI499" s="5"/>
      <c r="GJ499" s="5"/>
      <c r="GK499" s="5"/>
      <c r="GL499" s="5"/>
      <c r="GM499" s="5"/>
      <c r="GN499" s="5"/>
      <c r="GO499" s="5"/>
      <c r="GP499" s="5"/>
    </row>
    <row r="500" spans="2:198" x14ac:dyDescent="0.2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c r="CW500" s="5"/>
      <c r="CX500" s="5"/>
      <c r="CY500" s="5"/>
      <c r="CZ500" s="5"/>
      <c r="DA500" s="5"/>
      <c r="DB500" s="5"/>
      <c r="DC500" s="5"/>
      <c r="DD500" s="5"/>
      <c r="DE500" s="5"/>
      <c r="DF500" s="5"/>
      <c r="DG500" s="5"/>
      <c r="DH500" s="5"/>
      <c r="DI500" s="5"/>
      <c r="DJ500" s="5"/>
      <c r="DK500" s="5"/>
      <c r="DL500" s="5"/>
      <c r="DM500" s="5"/>
      <c r="DN500" s="5"/>
      <c r="DO500" s="5"/>
      <c r="DP500" s="5"/>
      <c r="DQ500" s="5"/>
      <c r="DR500" s="5"/>
      <c r="DS500" s="5"/>
      <c r="DT500" s="5"/>
      <c r="DU500" s="5"/>
      <c r="DV500" s="5"/>
      <c r="DW500" s="5"/>
      <c r="DX500" s="5"/>
      <c r="DY500" s="5"/>
      <c r="DZ500" s="5"/>
      <c r="EA500" s="5"/>
      <c r="EB500" s="5"/>
      <c r="EC500" s="5"/>
      <c r="ED500" s="5"/>
      <c r="EE500" s="5"/>
      <c r="EF500" s="5"/>
      <c r="EG500" s="5"/>
      <c r="EH500" s="5"/>
      <c r="EI500" s="5"/>
      <c r="EJ500" s="5"/>
      <c r="EK500" s="5"/>
      <c r="EL500" s="5"/>
      <c r="EM500" s="5"/>
      <c r="EN500" s="5"/>
      <c r="EO500" s="5"/>
      <c r="EP500" s="5"/>
      <c r="EQ500" s="5"/>
      <c r="ER500" s="5"/>
      <c r="ES500" s="5"/>
      <c r="ET500" s="5"/>
      <c r="EU500" s="5"/>
      <c r="EV500" s="5"/>
      <c r="EW500" s="5"/>
      <c r="EX500" s="5"/>
      <c r="EY500" s="5"/>
      <c r="EZ500" s="5"/>
      <c r="FA500" s="5"/>
      <c r="FB500" s="5"/>
      <c r="FC500" s="5"/>
      <c r="FD500" s="5"/>
      <c r="FE500" s="5"/>
      <c r="FF500" s="5"/>
      <c r="FG500" s="5"/>
      <c r="FH500" s="5"/>
      <c r="FI500" s="5"/>
      <c r="FJ500" s="5"/>
      <c r="FK500" s="5"/>
      <c r="FL500" s="5"/>
      <c r="FM500" s="5"/>
      <c r="FN500" s="5"/>
      <c r="FO500" s="5"/>
      <c r="FP500" s="5"/>
      <c r="FQ500" s="5"/>
      <c r="FR500" s="5"/>
      <c r="FS500" s="5"/>
      <c r="FT500" s="5"/>
      <c r="FU500" s="5"/>
      <c r="FV500" s="5"/>
      <c r="FW500" s="5"/>
      <c r="FX500" s="5"/>
      <c r="FY500" s="5"/>
      <c r="FZ500" s="5"/>
      <c r="GA500" s="5"/>
      <c r="GB500" s="5"/>
      <c r="GC500" s="5"/>
      <c r="GD500" s="5"/>
      <c r="GE500" s="5"/>
      <c r="GF500" s="5"/>
      <c r="GG500" s="5"/>
      <c r="GH500" s="5"/>
      <c r="GI500" s="5"/>
      <c r="GJ500" s="5"/>
      <c r="GK500" s="5"/>
      <c r="GL500" s="5"/>
      <c r="GM500" s="5"/>
      <c r="GN500" s="5"/>
      <c r="GO500" s="5"/>
      <c r="GP500" s="5"/>
    </row>
    <row r="501" spans="2:198" x14ac:dyDescent="0.2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c r="DT501" s="5"/>
      <c r="DU501" s="5"/>
      <c r="DV501" s="5"/>
      <c r="DW501" s="5"/>
      <c r="DX501" s="5"/>
      <c r="DY501" s="5"/>
      <c r="DZ501" s="5"/>
      <c r="EA501" s="5"/>
      <c r="EB501" s="5"/>
      <c r="EC501" s="5"/>
      <c r="ED501" s="5"/>
      <c r="EE501" s="5"/>
      <c r="EF501" s="5"/>
      <c r="EG501" s="5"/>
      <c r="EH501" s="5"/>
      <c r="EI501" s="5"/>
      <c r="EJ501" s="5"/>
      <c r="EK501" s="5"/>
      <c r="EL501" s="5"/>
      <c r="EM501" s="5"/>
      <c r="EN501" s="5"/>
      <c r="EO501" s="5"/>
      <c r="EP501" s="5"/>
      <c r="EQ501" s="5"/>
      <c r="ER501" s="5"/>
      <c r="ES501" s="5"/>
      <c r="ET501" s="5"/>
      <c r="EU501" s="5"/>
      <c r="EV501" s="5"/>
      <c r="EW501" s="5"/>
      <c r="EX501" s="5"/>
      <c r="EY501" s="5"/>
      <c r="EZ501" s="5"/>
      <c r="FA501" s="5"/>
      <c r="FB501" s="5"/>
      <c r="FC501" s="5"/>
      <c r="FD501" s="5"/>
      <c r="FE501" s="5"/>
      <c r="FF501" s="5"/>
      <c r="FG501" s="5"/>
      <c r="FH501" s="5"/>
      <c r="FI501" s="5"/>
      <c r="FJ501" s="5"/>
      <c r="FK501" s="5"/>
      <c r="FL501" s="5"/>
      <c r="FM501" s="5"/>
      <c r="FN501" s="5"/>
      <c r="FO501" s="5"/>
      <c r="FP501" s="5"/>
      <c r="FQ501" s="5"/>
      <c r="FR501" s="5"/>
      <c r="FS501" s="5"/>
      <c r="FT501" s="5"/>
      <c r="FU501" s="5"/>
      <c r="FV501" s="5"/>
      <c r="FW501" s="5"/>
      <c r="FX501" s="5"/>
      <c r="FY501" s="5"/>
      <c r="FZ501" s="5"/>
      <c r="GA501" s="5"/>
      <c r="GB501" s="5"/>
      <c r="GC501" s="5"/>
      <c r="GD501" s="5"/>
      <c r="GE501" s="5"/>
      <c r="GF501" s="5"/>
      <c r="GG501" s="5"/>
      <c r="GH501" s="5"/>
      <c r="GI501" s="5"/>
      <c r="GJ501" s="5"/>
      <c r="GK501" s="5"/>
      <c r="GL501" s="5"/>
      <c r="GM501" s="5"/>
      <c r="GN501" s="5"/>
      <c r="GO501" s="5"/>
      <c r="GP501" s="5"/>
    </row>
    <row r="502" spans="2:198" x14ac:dyDescent="0.2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c r="CW502" s="5"/>
      <c r="CX502" s="5"/>
      <c r="CY502" s="5"/>
      <c r="CZ502" s="5"/>
      <c r="DA502" s="5"/>
      <c r="DB502" s="5"/>
      <c r="DC502" s="5"/>
      <c r="DD502" s="5"/>
      <c r="DE502" s="5"/>
      <c r="DF502" s="5"/>
      <c r="DG502" s="5"/>
      <c r="DH502" s="5"/>
      <c r="DI502" s="5"/>
      <c r="DJ502" s="5"/>
      <c r="DK502" s="5"/>
      <c r="DL502" s="5"/>
      <c r="DM502" s="5"/>
      <c r="DN502" s="5"/>
      <c r="DO502" s="5"/>
      <c r="DP502" s="5"/>
      <c r="DQ502" s="5"/>
      <c r="DR502" s="5"/>
      <c r="DS502" s="5"/>
      <c r="DT502" s="5"/>
      <c r="DU502" s="5"/>
      <c r="DV502" s="5"/>
      <c r="DW502" s="5"/>
      <c r="DX502" s="5"/>
      <c r="DY502" s="5"/>
      <c r="DZ502" s="5"/>
      <c r="EA502" s="5"/>
      <c r="EB502" s="5"/>
      <c r="EC502" s="5"/>
      <c r="ED502" s="5"/>
      <c r="EE502" s="5"/>
      <c r="EF502" s="5"/>
      <c r="EG502" s="5"/>
      <c r="EH502" s="5"/>
      <c r="EI502" s="5"/>
      <c r="EJ502" s="5"/>
      <c r="EK502" s="5"/>
      <c r="EL502" s="5"/>
      <c r="EM502" s="5"/>
      <c r="EN502" s="5"/>
      <c r="EO502" s="5"/>
      <c r="EP502" s="5"/>
      <c r="EQ502" s="5"/>
      <c r="ER502" s="5"/>
      <c r="ES502" s="5"/>
      <c r="ET502" s="5"/>
      <c r="EU502" s="5"/>
      <c r="EV502" s="5"/>
      <c r="EW502" s="5"/>
      <c r="EX502" s="5"/>
      <c r="EY502" s="5"/>
      <c r="EZ502" s="5"/>
      <c r="FA502" s="5"/>
      <c r="FB502" s="5"/>
      <c r="FC502" s="5"/>
      <c r="FD502" s="5"/>
      <c r="FE502" s="5"/>
      <c r="FF502" s="5"/>
      <c r="FG502" s="5"/>
      <c r="FH502" s="5"/>
      <c r="FI502" s="5"/>
      <c r="FJ502" s="5"/>
      <c r="FK502" s="5"/>
      <c r="FL502" s="5"/>
      <c r="FM502" s="5"/>
      <c r="FN502" s="5"/>
      <c r="FO502" s="5"/>
      <c r="FP502" s="5"/>
      <c r="FQ502" s="5"/>
      <c r="FR502" s="5"/>
      <c r="FS502" s="5"/>
      <c r="FT502" s="5"/>
      <c r="FU502" s="5"/>
      <c r="FV502" s="5"/>
      <c r="FW502" s="5"/>
      <c r="FX502" s="5"/>
      <c r="FY502" s="5"/>
      <c r="FZ502" s="5"/>
      <c r="GA502" s="5"/>
      <c r="GB502" s="5"/>
      <c r="GC502" s="5"/>
      <c r="GD502" s="5"/>
      <c r="GE502" s="5"/>
      <c r="GF502" s="5"/>
      <c r="GG502" s="5"/>
      <c r="GH502" s="5"/>
      <c r="GI502" s="5"/>
      <c r="GJ502" s="5"/>
      <c r="GK502" s="5"/>
      <c r="GL502" s="5"/>
      <c r="GM502" s="5"/>
      <c r="GN502" s="5"/>
      <c r="GO502" s="5"/>
      <c r="GP502" s="5"/>
    </row>
  </sheetData>
  <sheetProtection algorithmName="SHA-512" hashValue="QHG9TiAazXTrrD/G1xOQxBgUc/8OPDaFDrF0hvtUk6GIxfOJF57wERe5edzUZ4z/IXv6MEsfnYTrn0Z8lTnIYw==" saltValue="BaqbZDV0L0NF7eYGlwZ4Lg==" spinCount="100000" sheet="1" objects="1" scenarios="1"/>
  <mergeCells count="4">
    <mergeCell ref="B3:E3"/>
    <mergeCell ref="G3:H3"/>
    <mergeCell ref="B1:H1"/>
    <mergeCell ref="G7:H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P67"/>
  <sheetViews>
    <sheetView showGridLines="0" zoomScale="85" zoomScaleNormal="85" workbookViewId="0">
      <pane ySplit="1" topLeftCell="A2" activePane="bottomLeft" state="frozen"/>
      <selection pane="bottomLeft" activeCell="J24" sqref="J24"/>
    </sheetView>
  </sheetViews>
  <sheetFormatPr defaultRowHeight="15" x14ac:dyDescent="0.25"/>
  <cols>
    <col min="1" max="1" width="1.28515625" style="21" customWidth="1"/>
    <col min="2" max="2" width="27.5703125" style="21" bestFit="1" customWidth="1"/>
    <col min="3" max="3" width="7.140625" style="21" bestFit="1" customWidth="1"/>
    <col min="4" max="4" width="32" style="21" bestFit="1" customWidth="1"/>
    <col min="5" max="5" width="37.85546875" style="21" customWidth="1"/>
    <col min="6" max="6" width="1.28515625" style="21" customWidth="1"/>
    <col min="7" max="16384" width="9.140625" style="21"/>
  </cols>
  <sheetData>
    <row r="1" spans="1:42" ht="26.25" x14ac:dyDescent="0.4">
      <c r="A1" s="24"/>
      <c r="B1" s="152" t="s">
        <v>22</v>
      </c>
      <c r="C1" s="153"/>
      <c r="D1" s="153"/>
      <c r="E1" s="154"/>
      <c r="F1" s="24"/>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42" ht="26.25" x14ac:dyDescent="0.4">
      <c r="A2" s="24"/>
      <c r="B2" s="74"/>
      <c r="C2" s="75"/>
      <c r="D2" s="75"/>
      <c r="E2" s="76"/>
      <c r="F2" s="24"/>
      <c r="G2" s="5"/>
      <c r="H2" s="5"/>
      <c r="I2" s="5"/>
      <c r="J2" s="5"/>
      <c r="K2" s="5"/>
      <c r="L2" s="5"/>
      <c r="M2" s="5"/>
      <c r="N2" s="5"/>
      <c r="O2" s="5"/>
      <c r="P2" s="5"/>
      <c r="Q2" s="5"/>
      <c r="R2" s="5"/>
      <c r="S2" s="5"/>
      <c r="T2" s="5"/>
      <c r="U2" s="5"/>
      <c r="V2" s="5"/>
      <c r="W2" s="5"/>
      <c r="X2" s="5"/>
      <c r="Y2" s="5"/>
      <c r="Z2" s="5"/>
      <c r="AA2" s="5"/>
      <c r="AB2" s="5"/>
      <c r="AC2" s="5"/>
      <c r="AD2" s="5"/>
      <c r="AE2" s="5"/>
      <c r="AF2" s="5"/>
      <c r="AG2" s="5"/>
      <c r="AH2" s="5"/>
      <c r="AI2" s="5"/>
    </row>
    <row r="3" spans="1:42" x14ac:dyDescent="0.25">
      <c r="A3" s="24"/>
      <c r="B3" s="26"/>
      <c r="C3" s="5"/>
      <c r="D3" s="5"/>
      <c r="E3" s="77"/>
      <c r="F3" s="24"/>
      <c r="G3" s="5"/>
      <c r="H3" s="5"/>
      <c r="I3" s="5"/>
      <c r="J3" s="5"/>
      <c r="K3" s="5"/>
      <c r="L3" s="5"/>
      <c r="M3" s="5"/>
      <c r="N3" s="5"/>
      <c r="O3" s="5"/>
      <c r="P3" s="5"/>
      <c r="Q3" s="5"/>
      <c r="R3" s="5"/>
      <c r="S3" s="5"/>
      <c r="T3" s="5"/>
      <c r="U3" s="5"/>
      <c r="V3" s="5"/>
      <c r="W3" s="5"/>
      <c r="X3" s="5"/>
      <c r="Y3" s="5"/>
      <c r="Z3" s="5"/>
      <c r="AA3" s="5"/>
      <c r="AB3" s="5"/>
      <c r="AC3" s="5"/>
      <c r="AD3" s="5"/>
      <c r="AE3" s="5"/>
      <c r="AF3" s="5"/>
      <c r="AG3" s="5"/>
      <c r="AH3" s="5"/>
      <c r="AI3" s="5"/>
    </row>
    <row r="4" spans="1:42" x14ac:dyDescent="0.25">
      <c r="A4" s="24"/>
      <c r="B4" s="26"/>
      <c r="C4" s="5"/>
      <c r="D4" s="5"/>
      <c r="E4" s="77"/>
      <c r="F4" s="24"/>
      <c r="G4" s="5"/>
      <c r="H4" s="5"/>
      <c r="I4" s="5"/>
      <c r="J4" s="5"/>
      <c r="K4" s="5"/>
      <c r="L4" s="5"/>
      <c r="M4" s="5"/>
      <c r="N4" s="5"/>
      <c r="O4" s="5"/>
      <c r="P4" s="5"/>
      <c r="Q4" s="5"/>
      <c r="R4" s="5"/>
      <c r="S4" s="5"/>
      <c r="T4" s="5"/>
      <c r="U4" s="5"/>
      <c r="V4" s="5"/>
      <c r="W4" s="5"/>
      <c r="X4" s="5"/>
      <c r="Y4" s="5"/>
      <c r="Z4" s="5"/>
      <c r="AA4" s="5"/>
      <c r="AB4" s="5"/>
      <c r="AC4" s="5"/>
      <c r="AD4" s="5"/>
      <c r="AE4" s="5"/>
      <c r="AF4" s="5"/>
      <c r="AG4" s="5"/>
      <c r="AH4" s="5"/>
      <c r="AI4" s="5"/>
    </row>
    <row r="5" spans="1:42" x14ac:dyDescent="0.25">
      <c r="A5" s="24"/>
      <c r="B5" s="26"/>
      <c r="C5" s="5"/>
      <c r="D5" s="5"/>
      <c r="E5" s="77"/>
      <c r="F5" s="24"/>
      <c r="G5" s="5"/>
      <c r="H5" s="5"/>
      <c r="I5" s="5"/>
      <c r="J5" s="5"/>
      <c r="K5" s="5"/>
      <c r="L5" s="5"/>
      <c r="M5" s="5"/>
      <c r="N5" s="5"/>
      <c r="O5" s="5"/>
      <c r="P5" s="5"/>
      <c r="Q5" s="5"/>
      <c r="R5" s="5"/>
      <c r="S5" s="5"/>
      <c r="T5" s="5"/>
      <c r="U5" s="5"/>
      <c r="V5" s="5"/>
      <c r="W5" s="5"/>
      <c r="X5" s="5"/>
      <c r="Y5" s="5"/>
      <c r="Z5" s="5"/>
      <c r="AA5" s="5"/>
      <c r="AB5" s="5"/>
      <c r="AC5" s="5"/>
      <c r="AD5" s="5"/>
      <c r="AE5" s="5"/>
      <c r="AF5" s="5"/>
      <c r="AG5" s="5"/>
      <c r="AH5" s="5"/>
      <c r="AI5" s="5"/>
    </row>
    <row r="6" spans="1:42" x14ac:dyDescent="0.25">
      <c r="A6" s="24"/>
      <c r="B6" s="26"/>
      <c r="C6" s="5"/>
      <c r="D6" s="5"/>
      <c r="E6" s="77"/>
      <c r="F6" s="24"/>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42" ht="18.75" x14ac:dyDescent="0.3">
      <c r="A7" s="24"/>
      <c r="B7" s="156" t="s">
        <v>4</v>
      </c>
      <c r="C7" s="157"/>
      <c r="D7" s="157"/>
      <c r="E7" s="158"/>
      <c r="F7" s="24"/>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42" x14ac:dyDescent="0.25">
      <c r="A8" s="24"/>
      <c r="B8" s="64" t="s">
        <v>16</v>
      </c>
      <c r="C8" s="64" t="s">
        <v>17</v>
      </c>
      <c r="D8" s="64" t="s">
        <v>26</v>
      </c>
      <c r="E8" s="64" t="s">
        <v>49</v>
      </c>
      <c r="F8" s="24"/>
      <c r="G8" s="5"/>
      <c r="H8" s="5"/>
      <c r="I8" s="5"/>
      <c r="J8" s="5"/>
      <c r="K8" s="5"/>
      <c r="L8" s="5"/>
      <c r="M8" s="5"/>
      <c r="N8" s="5"/>
      <c r="O8" s="5"/>
      <c r="P8" s="5"/>
      <c r="Q8" s="5"/>
      <c r="R8" s="5"/>
      <c r="S8" s="5"/>
      <c r="T8" s="5"/>
      <c r="U8" s="5"/>
      <c r="V8" s="5"/>
      <c r="W8" s="5"/>
      <c r="X8" s="5"/>
      <c r="Y8" s="5"/>
      <c r="Z8" s="5"/>
      <c r="AA8" s="5"/>
      <c r="AB8" s="5"/>
      <c r="AC8" s="5"/>
      <c r="AD8" s="5"/>
      <c r="AE8" s="5"/>
      <c r="AF8" s="5"/>
      <c r="AG8" s="5"/>
      <c r="AH8" s="5"/>
      <c r="AI8" s="5"/>
    </row>
    <row r="9" spans="1:42" x14ac:dyDescent="0.25">
      <c r="A9" s="24"/>
      <c r="B9" s="32" t="s">
        <v>55</v>
      </c>
      <c r="C9" s="78">
        <f>Informatie!O19</f>
        <v>9</v>
      </c>
      <c r="D9" s="79">
        <f>'Prijzenblad Multifunctionals'!C18</f>
        <v>0</v>
      </c>
      <c r="E9" s="80">
        <f>C9*D9*60</f>
        <v>0</v>
      </c>
      <c r="F9" s="24"/>
      <c r="G9" s="5"/>
      <c r="H9" s="5"/>
      <c r="I9" s="5"/>
      <c r="J9" s="5"/>
      <c r="K9" s="5"/>
      <c r="L9" s="5"/>
      <c r="M9" s="5"/>
      <c r="N9" s="5"/>
      <c r="O9" s="5"/>
      <c r="P9" s="5"/>
      <c r="Q9" s="5"/>
      <c r="R9" s="5"/>
      <c r="S9" s="5"/>
      <c r="T9" s="5"/>
      <c r="U9" s="5"/>
      <c r="V9" s="5"/>
      <c r="W9" s="5"/>
      <c r="X9" s="5"/>
      <c r="Y9" s="5"/>
      <c r="Z9" s="5"/>
      <c r="AA9" s="5"/>
      <c r="AB9" s="5"/>
      <c r="AC9" s="5"/>
      <c r="AD9" s="5"/>
      <c r="AE9" s="5"/>
      <c r="AF9" s="5"/>
      <c r="AG9" s="5"/>
      <c r="AH9" s="5"/>
      <c r="AI9" s="5"/>
    </row>
    <row r="10" spans="1:42" x14ac:dyDescent="0.25">
      <c r="A10" s="24"/>
      <c r="B10" s="32" t="s">
        <v>56</v>
      </c>
      <c r="C10" s="78">
        <f>Informatie!P19</f>
        <v>7</v>
      </c>
      <c r="D10" s="79">
        <f>'Prijzenblad Multifunctionals'!F18</f>
        <v>0</v>
      </c>
      <c r="E10" s="80">
        <f t="shared" ref="E10" si="0">C10*D10*60</f>
        <v>0</v>
      </c>
      <c r="F10" s="24"/>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1:42" x14ac:dyDescent="0.25">
      <c r="A11" s="24"/>
      <c r="B11" s="81"/>
      <c r="C11" s="81"/>
      <c r="D11" s="81"/>
      <c r="E11" s="81"/>
      <c r="F11" s="24"/>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row>
    <row r="12" spans="1:42" ht="18.75" x14ac:dyDescent="0.3">
      <c r="A12" s="24"/>
      <c r="B12" s="159" t="s">
        <v>28</v>
      </c>
      <c r="C12" s="160"/>
      <c r="D12" s="160"/>
      <c r="E12" s="161"/>
      <c r="F12" s="24"/>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1:42" x14ac:dyDescent="0.25">
      <c r="A13" s="24"/>
      <c r="B13" s="64" t="s">
        <v>16</v>
      </c>
      <c r="C13" s="64" t="s">
        <v>17</v>
      </c>
      <c r="D13" s="64" t="s">
        <v>27</v>
      </c>
      <c r="E13" s="64" t="s">
        <v>50</v>
      </c>
      <c r="F13" s="24"/>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row>
    <row r="14" spans="1:42" x14ac:dyDescent="0.25">
      <c r="A14" s="24"/>
      <c r="B14" s="32" t="s">
        <v>55</v>
      </c>
      <c r="C14" s="78">
        <f>Informatie!O19</f>
        <v>9</v>
      </c>
      <c r="D14" s="79">
        <f>'Prijzenblad Multifunctionals'!C29</f>
        <v>0</v>
      </c>
      <c r="E14" s="80">
        <f>C14*D14*24</f>
        <v>0</v>
      </c>
      <c r="F14" s="24"/>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row>
    <row r="15" spans="1:42" x14ac:dyDescent="0.25">
      <c r="A15" s="24"/>
      <c r="B15" s="32" t="s">
        <v>56</v>
      </c>
      <c r="C15" s="78">
        <f>Informatie!P19</f>
        <v>7</v>
      </c>
      <c r="D15" s="79">
        <f>'Prijzenblad Multifunctionals'!F29</f>
        <v>0</v>
      </c>
      <c r="E15" s="80">
        <f t="shared" ref="E15" si="1">C15*D15*24</f>
        <v>0</v>
      </c>
      <c r="F15" s="24"/>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row>
    <row r="16" spans="1:42" x14ac:dyDescent="0.25">
      <c r="A16" s="24"/>
      <c r="B16" s="5"/>
      <c r="C16" s="5"/>
      <c r="D16" s="5"/>
      <c r="E16" s="5"/>
      <c r="F16" s="24"/>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row>
    <row r="17" spans="1:35" ht="18.75" x14ac:dyDescent="0.3">
      <c r="A17" s="24"/>
      <c r="B17" s="159" t="s">
        <v>11</v>
      </c>
      <c r="C17" s="160"/>
      <c r="D17" s="160"/>
      <c r="E17" s="161"/>
      <c r="F17" s="24"/>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row>
    <row r="18" spans="1:35" x14ac:dyDescent="0.25">
      <c r="A18" s="24"/>
      <c r="B18" s="82" t="s">
        <v>11</v>
      </c>
      <c r="C18" s="83"/>
      <c r="D18" s="84" t="s">
        <v>18</v>
      </c>
      <c r="E18" s="85" t="s">
        <v>29</v>
      </c>
      <c r="F18" s="24"/>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x14ac:dyDescent="0.25">
      <c r="A19" s="24"/>
      <c r="B19" s="86" t="s">
        <v>142</v>
      </c>
      <c r="C19" s="87"/>
      <c r="D19" s="88">
        <f>'Prijzenblad verbruiksgoederen'!E34</f>
        <v>0</v>
      </c>
      <c r="E19" s="80">
        <f>D19*7</f>
        <v>0</v>
      </c>
      <c r="F19" s="24"/>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1:35" x14ac:dyDescent="0.25">
      <c r="A20" s="24"/>
      <c r="B20" s="5"/>
      <c r="C20" s="5"/>
      <c r="D20" s="5"/>
      <c r="E20" s="5"/>
      <c r="F20" s="24"/>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1:35" ht="18.75" x14ac:dyDescent="0.3">
      <c r="A21" s="24"/>
      <c r="B21" s="162" t="s">
        <v>14</v>
      </c>
      <c r="C21" s="163"/>
      <c r="D21" s="163"/>
      <c r="E21" s="164"/>
      <c r="F21" s="24"/>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x14ac:dyDescent="0.25">
      <c r="A22" s="24"/>
      <c r="B22" s="89"/>
      <c r="C22" s="90" t="s">
        <v>20</v>
      </c>
      <c r="D22" s="90" t="s">
        <v>21</v>
      </c>
      <c r="E22" s="91" t="s">
        <v>30</v>
      </c>
      <c r="F22" s="24"/>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row>
    <row r="23" spans="1:35" x14ac:dyDescent="0.25">
      <c r="A23" s="24"/>
      <c r="B23" s="92" t="s">
        <v>19</v>
      </c>
      <c r="C23" s="78">
        <f>'Prijzenblad verbruiksgoederen'!H4</f>
        <v>500</v>
      </c>
      <c r="D23" s="93">
        <f>'Prijzenblad verbruiksgoederen'!H5</f>
        <v>0</v>
      </c>
      <c r="E23" s="80">
        <f>C23*D23</f>
        <v>0</v>
      </c>
      <c r="F23" s="24"/>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x14ac:dyDescent="0.25">
      <c r="A24" s="24"/>
      <c r="B24" s="5"/>
      <c r="C24" s="5"/>
      <c r="D24" s="5"/>
      <c r="E24" s="5"/>
      <c r="F24" s="24"/>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row>
    <row r="25" spans="1:35" ht="18.75" x14ac:dyDescent="0.3">
      <c r="A25" s="24"/>
      <c r="B25" s="162" t="s">
        <v>36</v>
      </c>
      <c r="C25" s="163"/>
      <c r="D25" s="163"/>
      <c r="E25" s="164"/>
      <c r="F25" s="24"/>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row>
    <row r="26" spans="1:35" x14ac:dyDescent="0.25">
      <c r="A26" s="24"/>
      <c r="B26" s="89"/>
      <c r="C26" s="90" t="s">
        <v>20</v>
      </c>
      <c r="D26" s="90" t="s">
        <v>21</v>
      </c>
      <c r="E26" s="91" t="s">
        <v>30</v>
      </c>
      <c r="F26" s="24"/>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row>
    <row r="27" spans="1:35" x14ac:dyDescent="0.25">
      <c r="A27" s="24"/>
      <c r="B27" s="92" t="s">
        <v>40</v>
      </c>
      <c r="C27" s="78">
        <f>Informatie!R19</f>
        <v>3</v>
      </c>
      <c r="D27" s="93">
        <f>'Prijzenblad verbruiksgoederen'!H11</f>
        <v>0</v>
      </c>
      <c r="E27" s="80">
        <f>C27*D27</f>
        <v>0</v>
      </c>
      <c r="F27" s="24"/>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row>
    <row r="28" spans="1:35" x14ac:dyDescent="0.25">
      <c r="A28" s="24"/>
      <c r="B28" s="5"/>
      <c r="C28" s="5"/>
      <c r="D28" s="5"/>
      <c r="E28" s="5"/>
      <c r="F28" s="24"/>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row>
    <row r="29" spans="1:35" ht="21" x14ac:dyDescent="0.35">
      <c r="A29" s="24"/>
      <c r="B29" s="155" t="s">
        <v>51</v>
      </c>
      <c r="C29" s="155"/>
      <c r="D29" s="155"/>
      <c r="E29" s="94">
        <f>E9+E10+E14+E15+E19+E23+E27</f>
        <v>0</v>
      </c>
      <c r="F29" s="24"/>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row>
    <row r="30" spans="1:35" x14ac:dyDescent="0.25">
      <c r="B30" s="5"/>
      <c r="C30" s="5"/>
      <c r="D30" s="5"/>
      <c r="E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row>
    <row r="31" spans="1:35" x14ac:dyDescent="0.25">
      <c r="B31" s="5"/>
      <c r="C31" s="5"/>
      <c r="D31" s="5"/>
      <c r="E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row>
    <row r="32" spans="1:35" x14ac:dyDescent="0.25">
      <c r="B32" s="5"/>
      <c r="C32" s="5"/>
      <c r="D32" s="5"/>
      <c r="E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row>
    <row r="33" spans="2:35" x14ac:dyDescent="0.25">
      <c r="B33" s="5"/>
      <c r="C33" s="5"/>
      <c r="D33" s="5"/>
      <c r="E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row>
    <row r="34" spans="2:35" x14ac:dyDescent="0.25">
      <c r="B34" s="5"/>
      <c r="C34" s="5"/>
      <c r="D34" s="5"/>
      <c r="E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row>
    <row r="35" spans="2:35" x14ac:dyDescent="0.25">
      <c r="B35" s="5"/>
      <c r="C35" s="5"/>
      <c r="D35" s="5"/>
      <c r="E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row>
    <row r="36" spans="2:35" x14ac:dyDescent="0.25">
      <c r="B36" s="5"/>
      <c r="C36" s="5"/>
      <c r="D36" s="5"/>
      <c r="E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row>
    <row r="37" spans="2:35" x14ac:dyDescent="0.25">
      <c r="B37" s="5"/>
      <c r="C37" s="5"/>
      <c r="D37" s="5"/>
      <c r="E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row>
    <row r="38" spans="2:35" x14ac:dyDescent="0.25">
      <c r="B38" s="5"/>
      <c r="C38" s="5"/>
      <c r="D38" s="5"/>
      <c r="E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row>
    <row r="39" spans="2:35" x14ac:dyDescent="0.25">
      <c r="B39" s="5"/>
      <c r="C39" s="5"/>
      <c r="D39" s="5"/>
      <c r="E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row>
    <row r="40" spans="2:35" x14ac:dyDescent="0.25">
      <c r="B40" s="5"/>
      <c r="C40" s="5"/>
      <c r="D40" s="5"/>
      <c r="E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row>
    <row r="41" spans="2:35" x14ac:dyDescent="0.25">
      <c r="B41" s="5"/>
      <c r="C41" s="5"/>
      <c r="D41" s="5"/>
      <c r="E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row>
    <row r="42" spans="2:35" x14ac:dyDescent="0.25">
      <c r="B42" s="5"/>
      <c r="C42" s="5"/>
      <c r="D42" s="5"/>
      <c r="E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row>
    <row r="43" spans="2:35" x14ac:dyDescent="0.25">
      <c r="B43" s="5"/>
      <c r="C43" s="5"/>
      <c r="D43" s="5"/>
      <c r="E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row>
    <row r="44" spans="2:35" x14ac:dyDescent="0.25">
      <c r="B44" s="5"/>
      <c r="C44" s="5"/>
      <c r="D44" s="5"/>
      <c r="E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row>
    <row r="45" spans="2:35" x14ac:dyDescent="0.25">
      <c r="B45" s="5"/>
      <c r="C45" s="5"/>
      <c r="D45" s="5"/>
      <c r="E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row>
    <row r="46" spans="2:35" x14ac:dyDescent="0.25">
      <c r="B46" s="5"/>
      <c r="C46" s="5"/>
      <c r="D46" s="5"/>
      <c r="E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row>
    <row r="47" spans="2:35" x14ac:dyDescent="0.25">
      <c r="B47" s="5"/>
      <c r="C47" s="5"/>
      <c r="D47" s="5"/>
      <c r="E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row>
    <row r="48" spans="2:35" x14ac:dyDescent="0.25">
      <c r="B48" s="5"/>
      <c r="C48" s="5"/>
      <c r="D48" s="5"/>
      <c r="E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row>
    <row r="49" spans="2:35" x14ac:dyDescent="0.25">
      <c r="B49" s="5"/>
      <c r="C49" s="5"/>
      <c r="D49" s="5"/>
      <c r="E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row>
    <row r="50" spans="2:35" x14ac:dyDescent="0.25">
      <c r="B50" s="5"/>
      <c r="C50" s="5"/>
      <c r="D50" s="5"/>
      <c r="E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row>
    <row r="51" spans="2:35" x14ac:dyDescent="0.25">
      <c r="B51" s="5"/>
      <c r="C51" s="5"/>
      <c r="D51" s="5"/>
      <c r="E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row>
    <row r="52" spans="2:35" x14ac:dyDescent="0.25">
      <c r="B52" s="5"/>
      <c r="C52" s="5"/>
      <c r="D52" s="5"/>
      <c r="E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row>
    <row r="53" spans="2:35" x14ac:dyDescent="0.25">
      <c r="B53" s="5"/>
      <c r="C53" s="5"/>
      <c r="D53" s="5"/>
      <c r="E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row>
    <row r="54" spans="2:35" x14ac:dyDescent="0.25">
      <c r="B54" s="5"/>
      <c r="C54" s="5"/>
      <c r="D54" s="5"/>
      <c r="E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row>
    <row r="55" spans="2:35" x14ac:dyDescent="0.25">
      <c r="B55" s="5"/>
      <c r="C55" s="5"/>
      <c r="D55" s="5"/>
      <c r="E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row>
    <row r="56" spans="2:35" x14ac:dyDescent="0.25">
      <c r="B56" s="5"/>
      <c r="C56" s="5"/>
      <c r="D56" s="5"/>
      <c r="E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row>
    <row r="57" spans="2:35" x14ac:dyDescent="0.25">
      <c r="B57" s="5"/>
      <c r="C57" s="5"/>
      <c r="D57" s="5"/>
      <c r="E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row>
    <row r="58" spans="2:35" x14ac:dyDescent="0.25">
      <c r="B58" s="5"/>
      <c r="C58" s="5"/>
      <c r="D58" s="5"/>
      <c r="E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row>
    <row r="59" spans="2:35" x14ac:dyDescent="0.25">
      <c r="B59" s="5"/>
      <c r="C59" s="5"/>
      <c r="D59" s="5"/>
      <c r="E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row>
    <row r="60" spans="2:35" x14ac:dyDescent="0.25">
      <c r="B60" s="5"/>
      <c r="C60" s="5"/>
      <c r="D60" s="5"/>
      <c r="E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row>
    <row r="61" spans="2:35" x14ac:dyDescent="0.25">
      <c r="B61" s="5"/>
      <c r="C61" s="5"/>
      <c r="D61" s="5"/>
      <c r="E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row>
    <row r="62" spans="2:35" x14ac:dyDescent="0.25">
      <c r="B62" s="5"/>
      <c r="C62" s="5"/>
      <c r="D62" s="5"/>
      <c r="E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row>
    <row r="63" spans="2:35" x14ac:dyDescent="0.25">
      <c r="B63" s="5"/>
      <c r="C63" s="5"/>
      <c r="D63" s="5"/>
      <c r="E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row>
    <row r="64" spans="2:35" x14ac:dyDescent="0.25">
      <c r="B64" s="5"/>
      <c r="C64" s="5"/>
      <c r="D64" s="5"/>
      <c r="E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row>
    <row r="65" spans="2:35" x14ac:dyDescent="0.25">
      <c r="B65" s="5"/>
      <c r="C65" s="5"/>
      <c r="D65" s="5"/>
      <c r="E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row>
    <row r="66" spans="2:35" x14ac:dyDescent="0.25">
      <c r="B66" s="5"/>
      <c r="C66" s="5"/>
      <c r="D66" s="5"/>
      <c r="E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row>
    <row r="67" spans="2:35" x14ac:dyDescent="0.25">
      <c r="B67" s="5"/>
      <c r="C67" s="5"/>
      <c r="D67" s="5"/>
      <c r="E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row>
  </sheetData>
  <sheetProtection algorithmName="SHA-512" hashValue="54PZ5TClUQaV0gsg3ehmqyD3QND5GFBVQCUeBGQGExewakBVIgIKecIpL3squupvZVS+ZpJYZgar4anJRrilLw==" saltValue="OLjibiq5arTEYKUwWr932Q==" spinCount="100000" sheet="1" objects="1" scenarios="1"/>
  <mergeCells count="7">
    <mergeCell ref="B1:E1"/>
    <mergeCell ref="B29:D29"/>
    <mergeCell ref="B7:E7"/>
    <mergeCell ref="B12:E12"/>
    <mergeCell ref="B17:E17"/>
    <mergeCell ref="B21:E21"/>
    <mergeCell ref="B25:E25"/>
  </mergeCell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840-D709-41CD-AD1C-C0B4AE9C1FE6}">
  <sheetPr>
    <tabColor rgb="FF173583"/>
  </sheetPr>
  <dimension ref="A1:S51"/>
  <sheetViews>
    <sheetView showGridLines="0" zoomScaleNormal="100" workbookViewId="0">
      <pane ySplit="2" topLeftCell="A3" activePane="bottomLeft" state="frozen"/>
      <selection activeCell="E25" sqref="E25"/>
      <selection pane="bottomLeft" activeCell="N16" sqref="N16"/>
    </sheetView>
  </sheetViews>
  <sheetFormatPr defaultRowHeight="12" x14ac:dyDescent="0.2"/>
  <cols>
    <col min="1" max="1" width="2.7109375" style="133" bestFit="1" customWidth="1"/>
    <col min="2" max="2" width="22.7109375" style="73" bestFit="1" customWidth="1"/>
    <col min="3" max="3" width="15.7109375" style="73" customWidth="1"/>
    <col min="4" max="4" width="8.28515625" style="73" customWidth="1"/>
    <col min="5" max="5" width="17.42578125" style="73" bestFit="1" customWidth="1"/>
    <col min="6" max="11" width="14.7109375" style="73" hidden="1" customWidth="1"/>
    <col min="12" max="13" width="22" style="73" bestFit="1" customWidth="1"/>
    <col min="14" max="14" width="22" style="134" bestFit="1" customWidth="1"/>
    <col min="15" max="16" width="25.5703125" style="134" customWidth="1"/>
    <col min="17" max="17" width="12.85546875" style="73" bestFit="1" customWidth="1"/>
    <col min="18" max="18" width="23.28515625" style="135" customWidth="1"/>
    <col min="19" max="20" width="2.140625" style="73" customWidth="1"/>
    <col min="21" max="16384" width="9.140625" style="73"/>
  </cols>
  <sheetData>
    <row r="1" spans="1:19" x14ac:dyDescent="0.2">
      <c r="A1" s="95"/>
      <c r="B1" s="96" t="s">
        <v>9</v>
      </c>
      <c r="C1" s="97"/>
      <c r="D1" s="97"/>
      <c r="E1" s="98"/>
      <c r="F1" s="99" t="s">
        <v>143</v>
      </c>
      <c r="G1" s="100"/>
      <c r="H1" s="101"/>
      <c r="I1" s="99" t="s">
        <v>130</v>
      </c>
      <c r="J1" s="100"/>
      <c r="K1" s="101"/>
      <c r="L1" s="97" t="s">
        <v>32</v>
      </c>
      <c r="M1" s="102" t="s">
        <v>32</v>
      </c>
      <c r="N1" s="103" t="s">
        <v>32</v>
      </c>
      <c r="O1" s="103" t="s">
        <v>35</v>
      </c>
      <c r="P1" s="103"/>
      <c r="Q1" s="104" t="s">
        <v>44</v>
      </c>
      <c r="R1" s="105"/>
      <c r="S1" s="106"/>
    </row>
    <row r="2" spans="1:19" x14ac:dyDescent="0.2">
      <c r="A2" s="107"/>
      <c r="B2" s="97" t="s">
        <v>41</v>
      </c>
      <c r="C2" s="97" t="s">
        <v>42</v>
      </c>
      <c r="D2" s="97" t="s">
        <v>45</v>
      </c>
      <c r="E2" s="97" t="s">
        <v>43</v>
      </c>
      <c r="F2" s="108" t="s">
        <v>119</v>
      </c>
      <c r="G2" s="108" t="s">
        <v>120</v>
      </c>
      <c r="H2" s="108" t="s">
        <v>121</v>
      </c>
      <c r="I2" s="109" t="s">
        <v>119</v>
      </c>
      <c r="J2" s="109" t="s">
        <v>120</v>
      </c>
      <c r="K2" s="109" t="s">
        <v>121</v>
      </c>
      <c r="L2" s="95" t="s">
        <v>144</v>
      </c>
      <c r="M2" s="95" t="s">
        <v>33</v>
      </c>
      <c r="N2" s="110" t="s">
        <v>34</v>
      </c>
      <c r="O2" s="111">
        <v>1</v>
      </c>
      <c r="P2" s="111">
        <v>2</v>
      </c>
      <c r="Q2" s="112"/>
      <c r="R2" s="113" t="s">
        <v>52</v>
      </c>
      <c r="S2" s="106"/>
    </row>
    <row r="3" spans="1:19" x14ac:dyDescent="0.2">
      <c r="A3" s="114">
        <v>1</v>
      </c>
      <c r="B3" s="115" t="s">
        <v>82</v>
      </c>
      <c r="C3" s="115" t="s">
        <v>83</v>
      </c>
      <c r="D3" s="116">
        <v>78</v>
      </c>
      <c r="E3" s="115" t="s">
        <v>75</v>
      </c>
      <c r="F3" s="117">
        <v>71120</v>
      </c>
      <c r="G3" s="117">
        <v>53429</v>
      </c>
      <c r="H3" s="117">
        <v>62375</v>
      </c>
      <c r="I3" s="117">
        <v>57283</v>
      </c>
      <c r="J3" s="117">
        <v>83842</v>
      </c>
      <c r="K3" s="117">
        <v>86428</v>
      </c>
      <c r="L3" s="118">
        <f>(F3+G3+H3)/3</f>
        <v>62308</v>
      </c>
      <c r="M3" s="118">
        <f>(I3+J3+K3)/3</f>
        <v>75851</v>
      </c>
      <c r="N3" s="118">
        <f>(L3+M3)/12</f>
        <v>11513.25</v>
      </c>
      <c r="O3" s="119"/>
      <c r="P3" s="119">
        <v>1</v>
      </c>
      <c r="Q3" s="120" t="s">
        <v>122</v>
      </c>
      <c r="R3" s="121"/>
      <c r="S3" s="51"/>
    </row>
    <row r="4" spans="1:19" x14ac:dyDescent="0.2">
      <c r="A4" s="114">
        <v>2</v>
      </c>
      <c r="B4" s="115" t="s">
        <v>84</v>
      </c>
      <c r="C4" s="115" t="s">
        <v>85</v>
      </c>
      <c r="D4" s="122">
        <v>145</v>
      </c>
      <c r="E4" s="115" t="s">
        <v>86</v>
      </c>
      <c r="F4" s="115">
        <v>74340</v>
      </c>
      <c r="G4" s="115">
        <v>76868</v>
      </c>
      <c r="H4" s="115">
        <v>83315</v>
      </c>
      <c r="I4" s="115">
        <v>37389</v>
      </c>
      <c r="J4" s="115">
        <v>52740</v>
      </c>
      <c r="K4" s="115">
        <v>66909</v>
      </c>
      <c r="L4" s="118">
        <f t="shared" ref="L4:L18" si="0">(F4+G4+H4)/3</f>
        <v>78174.333333333328</v>
      </c>
      <c r="M4" s="118">
        <f t="shared" ref="M4:M18" si="1">(I4+J4+K4)/3</f>
        <v>52346</v>
      </c>
      <c r="N4" s="118">
        <f t="shared" ref="N4:N5" si="2">(L4+M4)/12</f>
        <v>10876.694444444443</v>
      </c>
      <c r="O4" s="119"/>
      <c r="P4" s="119">
        <v>1</v>
      </c>
      <c r="Q4" s="120" t="s">
        <v>122</v>
      </c>
      <c r="R4" s="121"/>
      <c r="S4" s="51"/>
    </row>
    <row r="5" spans="1:19" x14ac:dyDescent="0.2">
      <c r="A5" s="114">
        <v>3</v>
      </c>
      <c r="B5" s="115" t="s">
        <v>87</v>
      </c>
      <c r="C5" s="115" t="s">
        <v>88</v>
      </c>
      <c r="D5" s="116">
        <v>163</v>
      </c>
      <c r="E5" s="115" t="s">
        <v>89</v>
      </c>
      <c r="F5" s="115">
        <v>73475</v>
      </c>
      <c r="G5" s="115">
        <v>54553</v>
      </c>
      <c r="H5" s="115">
        <v>53772</v>
      </c>
      <c r="I5" s="115">
        <v>14795</v>
      </c>
      <c r="J5" s="115">
        <v>28953</v>
      </c>
      <c r="K5" s="115">
        <v>48114</v>
      </c>
      <c r="L5" s="118">
        <f t="shared" si="0"/>
        <v>60600</v>
      </c>
      <c r="M5" s="118">
        <f t="shared" si="1"/>
        <v>30620.666666666668</v>
      </c>
      <c r="N5" s="118">
        <f t="shared" si="2"/>
        <v>7601.7222222222226</v>
      </c>
      <c r="O5" s="119"/>
      <c r="P5" s="119">
        <v>1</v>
      </c>
      <c r="Q5" s="120" t="s">
        <v>122</v>
      </c>
      <c r="R5" s="121"/>
      <c r="S5" s="51"/>
    </row>
    <row r="6" spans="1:19" ht="24" x14ac:dyDescent="0.2">
      <c r="A6" s="114">
        <v>4</v>
      </c>
      <c r="B6" s="115" t="s">
        <v>90</v>
      </c>
      <c r="C6" s="115" t="s">
        <v>91</v>
      </c>
      <c r="D6" s="116">
        <v>5</v>
      </c>
      <c r="E6" s="115" t="s">
        <v>75</v>
      </c>
      <c r="F6" s="115">
        <v>63008</v>
      </c>
      <c r="G6" s="115">
        <v>112553</v>
      </c>
      <c r="H6" s="115">
        <v>97243</v>
      </c>
      <c r="I6" s="115">
        <v>28141</v>
      </c>
      <c r="J6" s="115">
        <v>55512</v>
      </c>
      <c r="K6" s="115">
        <v>58299</v>
      </c>
      <c r="L6" s="118">
        <f t="shared" si="0"/>
        <v>90934.666666666672</v>
      </c>
      <c r="M6" s="118">
        <f t="shared" si="1"/>
        <v>47317.333333333336</v>
      </c>
      <c r="N6" s="118">
        <f t="shared" ref="N6:N15" si="3">(L6+M6)/12</f>
        <v>11521</v>
      </c>
      <c r="O6" s="119"/>
      <c r="P6" s="119">
        <v>1</v>
      </c>
      <c r="Q6" s="120" t="s">
        <v>122</v>
      </c>
      <c r="R6" s="121"/>
      <c r="S6" s="51"/>
    </row>
    <row r="7" spans="1:19" x14ac:dyDescent="0.2">
      <c r="A7" s="114">
        <v>5</v>
      </c>
      <c r="B7" s="115" t="s">
        <v>92</v>
      </c>
      <c r="C7" s="115" t="s">
        <v>93</v>
      </c>
      <c r="D7" s="116">
        <v>2</v>
      </c>
      <c r="E7" s="115" t="s">
        <v>94</v>
      </c>
      <c r="F7" s="115">
        <v>16446</v>
      </c>
      <c r="G7" s="115">
        <v>40576</v>
      </c>
      <c r="H7" s="115">
        <v>36458</v>
      </c>
      <c r="I7" s="115">
        <v>27255</v>
      </c>
      <c r="J7" s="115">
        <v>59345</v>
      </c>
      <c r="K7" s="115">
        <v>58367</v>
      </c>
      <c r="L7" s="118">
        <f t="shared" si="0"/>
        <v>31160</v>
      </c>
      <c r="M7" s="118">
        <f t="shared" si="1"/>
        <v>48322.333333333336</v>
      </c>
      <c r="N7" s="118">
        <f t="shared" si="3"/>
        <v>6623.5277777777783</v>
      </c>
      <c r="O7" s="119">
        <v>1</v>
      </c>
      <c r="P7" s="119"/>
      <c r="Q7" s="120" t="s">
        <v>122</v>
      </c>
      <c r="R7" s="121"/>
      <c r="S7" s="51"/>
    </row>
    <row r="8" spans="1:19" x14ac:dyDescent="0.2">
      <c r="A8" s="114">
        <v>6</v>
      </c>
      <c r="B8" s="115" t="s">
        <v>95</v>
      </c>
      <c r="C8" s="115" t="s">
        <v>96</v>
      </c>
      <c r="D8" s="116">
        <v>102</v>
      </c>
      <c r="E8" s="115" t="s">
        <v>75</v>
      </c>
      <c r="F8" s="115">
        <v>6652</v>
      </c>
      <c r="G8" s="115">
        <v>19659</v>
      </c>
      <c r="H8" s="115">
        <v>23260</v>
      </c>
      <c r="I8" s="115">
        <v>3992</v>
      </c>
      <c r="J8" s="115">
        <v>14392</v>
      </c>
      <c r="K8" s="115">
        <v>24496</v>
      </c>
      <c r="L8" s="118">
        <f t="shared" si="0"/>
        <v>16523.666666666668</v>
      </c>
      <c r="M8" s="118">
        <f t="shared" si="1"/>
        <v>14293.333333333334</v>
      </c>
      <c r="N8" s="118">
        <f t="shared" si="3"/>
        <v>2568.0833333333335</v>
      </c>
      <c r="O8" s="119">
        <v>1</v>
      </c>
      <c r="P8" s="119"/>
      <c r="Q8" s="120" t="s">
        <v>122</v>
      </c>
      <c r="R8" s="121"/>
      <c r="S8" s="51"/>
    </row>
    <row r="9" spans="1:19" x14ac:dyDescent="0.2">
      <c r="A9" s="114">
        <v>7</v>
      </c>
      <c r="B9" s="115" t="s">
        <v>97</v>
      </c>
      <c r="C9" s="115" t="s">
        <v>98</v>
      </c>
      <c r="D9" s="122">
        <v>264</v>
      </c>
      <c r="E9" s="115" t="s">
        <v>99</v>
      </c>
      <c r="F9" s="115">
        <v>31859</v>
      </c>
      <c r="G9" s="115">
        <v>78092</v>
      </c>
      <c r="H9" s="115">
        <v>71479</v>
      </c>
      <c r="I9" s="115">
        <v>11656</v>
      </c>
      <c r="J9" s="115">
        <v>57292</v>
      </c>
      <c r="K9" s="115">
        <v>74162</v>
      </c>
      <c r="L9" s="118">
        <f t="shared" si="0"/>
        <v>60476.666666666664</v>
      </c>
      <c r="M9" s="118">
        <f t="shared" si="1"/>
        <v>47703.333333333336</v>
      </c>
      <c r="N9" s="118">
        <f t="shared" si="3"/>
        <v>9015</v>
      </c>
      <c r="O9" s="119"/>
      <c r="P9" s="119">
        <v>1</v>
      </c>
      <c r="Q9" s="120" t="s">
        <v>122</v>
      </c>
      <c r="R9" s="121"/>
      <c r="S9" s="51"/>
    </row>
    <row r="10" spans="1:19" x14ac:dyDescent="0.2">
      <c r="A10" s="114">
        <v>8</v>
      </c>
      <c r="B10" s="115" t="s">
        <v>100</v>
      </c>
      <c r="C10" s="115" t="s">
        <v>93</v>
      </c>
      <c r="D10" s="116">
        <v>2</v>
      </c>
      <c r="E10" s="115" t="s">
        <v>94</v>
      </c>
      <c r="F10" s="115">
        <v>25204</v>
      </c>
      <c r="G10" s="115">
        <v>46204</v>
      </c>
      <c r="H10" s="115">
        <v>35419</v>
      </c>
      <c r="I10" s="115">
        <v>20751</v>
      </c>
      <c r="J10" s="115">
        <v>71508</v>
      </c>
      <c r="K10" s="115">
        <v>79870</v>
      </c>
      <c r="L10" s="118">
        <f t="shared" si="0"/>
        <v>35609</v>
      </c>
      <c r="M10" s="118">
        <f t="shared" si="1"/>
        <v>57376.333333333336</v>
      </c>
      <c r="N10" s="118">
        <f t="shared" si="3"/>
        <v>7748.7777777777783</v>
      </c>
      <c r="O10" s="123"/>
      <c r="P10" s="119">
        <v>1</v>
      </c>
      <c r="Q10" s="120" t="s">
        <v>122</v>
      </c>
      <c r="R10" s="121"/>
      <c r="S10" s="51"/>
    </row>
    <row r="11" spans="1:19" x14ac:dyDescent="0.2">
      <c r="A11" s="114">
        <v>9</v>
      </c>
      <c r="B11" s="115" t="s">
        <v>101</v>
      </c>
      <c r="C11" s="115" t="s">
        <v>102</v>
      </c>
      <c r="D11" s="116">
        <v>34</v>
      </c>
      <c r="E11" s="115" t="s">
        <v>75</v>
      </c>
      <c r="F11" s="115">
        <v>6082</v>
      </c>
      <c r="G11" s="115">
        <v>902</v>
      </c>
      <c r="H11" s="115">
        <v>1941</v>
      </c>
      <c r="I11" s="115">
        <v>9055</v>
      </c>
      <c r="J11" s="115">
        <v>2366</v>
      </c>
      <c r="K11" s="115">
        <v>4763</v>
      </c>
      <c r="L11" s="118">
        <f t="shared" si="0"/>
        <v>2975</v>
      </c>
      <c r="M11" s="118">
        <f t="shared" si="1"/>
        <v>5394.666666666667</v>
      </c>
      <c r="N11" s="118">
        <f t="shared" si="3"/>
        <v>697.47222222222229</v>
      </c>
      <c r="O11" s="119">
        <v>1</v>
      </c>
      <c r="P11" s="119"/>
      <c r="Q11" s="120" t="s">
        <v>123</v>
      </c>
      <c r="R11" s="121"/>
      <c r="S11" s="51"/>
    </row>
    <row r="12" spans="1:19" x14ac:dyDescent="0.2">
      <c r="A12" s="114">
        <v>10</v>
      </c>
      <c r="B12" s="115" t="s">
        <v>103</v>
      </c>
      <c r="C12" s="115" t="s">
        <v>104</v>
      </c>
      <c r="D12" s="116">
        <v>70</v>
      </c>
      <c r="E12" s="115" t="s">
        <v>75</v>
      </c>
      <c r="F12" s="115">
        <v>37070</v>
      </c>
      <c r="G12" s="115">
        <v>90299</v>
      </c>
      <c r="H12" s="115">
        <v>105261</v>
      </c>
      <c r="I12" s="115">
        <v>23673</v>
      </c>
      <c r="J12" s="115">
        <v>51616</v>
      </c>
      <c r="K12" s="115">
        <v>62207</v>
      </c>
      <c r="L12" s="118">
        <f t="shared" si="0"/>
        <v>77543.333333333328</v>
      </c>
      <c r="M12" s="118">
        <f t="shared" si="1"/>
        <v>45832</v>
      </c>
      <c r="N12" s="118">
        <f t="shared" si="3"/>
        <v>10281.277777777777</v>
      </c>
      <c r="O12" s="119"/>
      <c r="P12" s="119">
        <v>1</v>
      </c>
      <c r="Q12" s="120" t="s">
        <v>123</v>
      </c>
      <c r="R12" s="121"/>
      <c r="S12" s="51"/>
    </row>
    <row r="13" spans="1:19" x14ac:dyDescent="0.2">
      <c r="A13" s="114">
        <v>11</v>
      </c>
      <c r="B13" s="115" t="s">
        <v>105</v>
      </c>
      <c r="C13" s="115" t="s">
        <v>105</v>
      </c>
      <c r="D13" s="116">
        <v>14</v>
      </c>
      <c r="E13" s="115" t="s">
        <v>99</v>
      </c>
      <c r="F13" s="115">
        <v>10878</v>
      </c>
      <c r="G13" s="115">
        <v>18084</v>
      </c>
      <c r="H13" s="115">
        <v>18657</v>
      </c>
      <c r="I13" s="115">
        <v>33174</v>
      </c>
      <c r="J13" s="115">
        <v>85257</v>
      </c>
      <c r="K13" s="115">
        <v>92095</v>
      </c>
      <c r="L13" s="118">
        <f t="shared" si="0"/>
        <v>15873</v>
      </c>
      <c r="M13" s="118">
        <f t="shared" si="1"/>
        <v>70175.333333333328</v>
      </c>
      <c r="N13" s="118">
        <f t="shared" si="3"/>
        <v>7170.6944444444443</v>
      </c>
      <c r="O13" s="119">
        <v>1</v>
      </c>
      <c r="P13" s="119"/>
      <c r="Q13" s="120" t="s">
        <v>123</v>
      </c>
      <c r="R13" s="121">
        <v>1</v>
      </c>
      <c r="S13" s="51"/>
    </row>
    <row r="14" spans="1:19" ht="24" x14ac:dyDescent="0.2">
      <c r="A14" s="114">
        <v>12</v>
      </c>
      <c r="B14" s="115" t="s">
        <v>106</v>
      </c>
      <c r="C14" s="115" t="s">
        <v>107</v>
      </c>
      <c r="D14" s="116">
        <v>37</v>
      </c>
      <c r="E14" s="115" t="s">
        <v>108</v>
      </c>
      <c r="F14" s="115">
        <v>6196</v>
      </c>
      <c r="G14" s="115">
        <v>16245</v>
      </c>
      <c r="H14" s="115">
        <v>13719</v>
      </c>
      <c r="I14" s="115">
        <v>14332</v>
      </c>
      <c r="J14" s="115">
        <v>26353</v>
      </c>
      <c r="K14" s="115">
        <v>26572</v>
      </c>
      <c r="L14" s="118">
        <f t="shared" si="0"/>
        <v>12053.333333333334</v>
      </c>
      <c r="M14" s="118">
        <f t="shared" si="1"/>
        <v>22419</v>
      </c>
      <c r="N14" s="118">
        <f t="shared" si="3"/>
        <v>2872.6944444444448</v>
      </c>
      <c r="O14" s="119">
        <v>1</v>
      </c>
      <c r="P14" s="119"/>
      <c r="Q14" s="120" t="s">
        <v>123</v>
      </c>
      <c r="R14" s="121"/>
      <c r="S14" s="51"/>
    </row>
    <row r="15" spans="1:19" x14ac:dyDescent="0.2">
      <c r="A15" s="114">
        <v>13</v>
      </c>
      <c r="B15" s="124" t="s">
        <v>109</v>
      </c>
      <c r="C15" s="115" t="s">
        <v>110</v>
      </c>
      <c r="D15" s="116">
        <v>107</v>
      </c>
      <c r="E15" s="115" t="s">
        <v>75</v>
      </c>
      <c r="F15" s="115">
        <v>26466</v>
      </c>
      <c r="G15" s="115">
        <v>67049</v>
      </c>
      <c r="H15" s="115">
        <v>60027</v>
      </c>
      <c r="I15" s="115">
        <v>15523</v>
      </c>
      <c r="J15" s="115">
        <v>46471</v>
      </c>
      <c r="K15" s="115">
        <v>50779</v>
      </c>
      <c r="L15" s="118">
        <f t="shared" si="0"/>
        <v>51180.666666666664</v>
      </c>
      <c r="M15" s="118">
        <f t="shared" si="1"/>
        <v>37591</v>
      </c>
      <c r="N15" s="118">
        <f t="shared" si="3"/>
        <v>7397.6388888888878</v>
      </c>
      <c r="O15" s="119">
        <v>1</v>
      </c>
      <c r="P15" s="119"/>
      <c r="Q15" s="120" t="s">
        <v>123</v>
      </c>
      <c r="R15" s="125"/>
      <c r="S15" s="51"/>
    </row>
    <row r="16" spans="1:19" x14ac:dyDescent="0.2">
      <c r="A16" s="114">
        <v>14</v>
      </c>
      <c r="B16" s="124" t="s">
        <v>111</v>
      </c>
      <c r="C16" s="115" t="s">
        <v>112</v>
      </c>
      <c r="D16" s="116">
        <v>19</v>
      </c>
      <c r="E16" s="115" t="s">
        <v>113</v>
      </c>
      <c r="F16" s="115">
        <v>6132</v>
      </c>
      <c r="G16" s="115">
        <v>19657</v>
      </c>
      <c r="H16" s="115">
        <v>22787</v>
      </c>
      <c r="I16" s="115">
        <v>4601</v>
      </c>
      <c r="J16" s="115">
        <v>20709</v>
      </c>
      <c r="K16" s="115">
        <v>29860</v>
      </c>
      <c r="L16" s="118">
        <f t="shared" si="0"/>
        <v>16192</v>
      </c>
      <c r="M16" s="118">
        <f t="shared" si="1"/>
        <v>18390</v>
      </c>
      <c r="N16" s="118">
        <f t="shared" ref="N16:N18" si="4">(L16+M16)/12</f>
        <v>2881.8333333333335</v>
      </c>
      <c r="O16" s="123">
        <v>1</v>
      </c>
      <c r="P16" s="123"/>
      <c r="Q16" s="120" t="s">
        <v>123</v>
      </c>
      <c r="R16" s="125">
        <v>1</v>
      </c>
      <c r="S16" s="51"/>
    </row>
    <row r="17" spans="1:19" x14ac:dyDescent="0.2">
      <c r="A17" s="114">
        <v>15</v>
      </c>
      <c r="B17" s="124" t="s">
        <v>114</v>
      </c>
      <c r="C17" s="115" t="s">
        <v>115</v>
      </c>
      <c r="D17" s="116">
        <v>19</v>
      </c>
      <c r="E17" s="115" t="s">
        <v>75</v>
      </c>
      <c r="F17" s="115">
        <v>16216</v>
      </c>
      <c r="G17" s="115">
        <v>36165</v>
      </c>
      <c r="H17" s="115">
        <v>36123</v>
      </c>
      <c r="I17" s="115">
        <v>8544</v>
      </c>
      <c r="J17" s="115">
        <v>27073</v>
      </c>
      <c r="K17" s="115">
        <v>37150</v>
      </c>
      <c r="L17" s="118">
        <f t="shared" si="0"/>
        <v>29501.333333333332</v>
      </c>
      <c r="M17" s="118">
        <f t="shared" si="1"/>
        <v>24255.666666666668</v>
      </c>
      <c r="N17" s="118">
        <f t="shared" si="4"/>
        <v>4479.75</v>
      </c>
      <c r="O17" s="123">
        <v>1</v>
      </c>
      <c r="P17" s="123"/>
      <c r="Q17" s="120" t="s">
        <v>123</v>
      </c>
      <c r="R17" s="125">
        <v>1</v>
      </c>
      <c r="S17" s="51"/>
    </row>
    <row r="18" spans="1:19" x14ac:dyDescent="0.2">
      <c r="A18" s="114">
        <v>16</v>
      </c>
      <c r="B18" s="126" t="s">
        <v>116</v>
      </c>
      <c r="C18" s="115" t="s">
        <v>117</v>
      </c>
      <c r="D18" s="116">
        <v>9</v>
      </c>
      <c r="E18" s="115" t="s">
        <v>118</v>
      </c>
      <c r="F18" s="115">
        <v>6439</v>
      </c>
      <c r="G18" s="115">
        <v>17044</v>
      </c>
      <c r="H18" s="115">
        <v>16922</v>
      </c>
      <c r="I18" s="115">
        <v>6140</v>
      </c>
      <c r="J18" s="115">
        <v>18987</v>
      </c>
      <c r="K18" s="115">
        <v>22648</v>
      </c>
      <c r="L18" s="118">
        <f t="shared" si="0"/>
        <v>13468.333333333334</v>
      </c>
      <c r="M18" s="118">
        <f t="shared" si="1"/>
        <v>15925</v>
      </c>
      <c r="N18" s="118">
        <f t="shared" si="4"/>
        <v>2449.4444444444448</v>
      </c>
      <c r="O18" s="119">
        <v>1</v>
      </c>
      <c r="P18" s="119"/>
      <c r="Q18" s="120" t="s">
        <v>123</v>
      </c>
      <c r="R18" s="125"/>
      <c r="S18" s="51"/>
    </row>
    <row r="19" spans="1:19" ht="17.25" customHeight="1" x14ac:dyDescent="0.2">
      <c r="A19" s="127"/>
      <c r="B19" s="98" t="s">
        <v>15</v>
      </c>
      <c r="C19" s="98"/>
      <c r="D19" s="98"/>
      <c r="E19" s="98"/>
      <c r="F19" s="128"/>
      <c r="G19" s="128"/>
      <c r="H19" s="128"/>
      <c r="I19" s="128"/>
      <c r="J19" s="128"/>
      <c r="K19" s="128"/>
      <c r="L19" s="129">
        <f>SUM(L3:L18)</f>
        <v>654573.33333333349</v>
      </c>
      <c r="M19" s="129">
        <f>SUM(M3:M18)</f>
        <v>613812.99999999988</v>
      </c>
      <c r="N19" s="128"/>
      <c r="O19" s="130">
        <f>SUM(O3:O18)</f>
        <v>9</v>
      </c>
      <c r="P19" s="130">
        <f>SUM(P3:P18)</f>
        <v>7</v>
      </c>
      <c r="Q19" s="131"/>
      <c r="R19" s="130">
        <f>SUM(R3:R18)</f>
        <v>3</v>
      </c>
      <c r="S19" s="132"/>
    </row>
    <row r="22" spans="1:19" x14ac:dyDescent="0.2">
      <c r="B22" s="133"/>
    </row>
    <row r="23" spans="1:19" x14ac:dyDescent="0.2">
      <c r="B23" s="133"/>
    </row>
    <row r="24" spans="1:19" x14ac:dyDescent="0.2">
      <c r="B24" s="133"/>
    </row>
    <row r="25" spans="1:19" x14ac:dyDescent="0.2">
      <c r="B25" s="133"/>
    </row>
    <row r="26" spans="1:19" x14ac:dyDescent="0.2">
      <c r="B26" s="133"/>
    </row>
    <row r="27" spans="1:19" x14ac:dyDescent="0.2">
      <c r="B27" s="133"/>
    </row>
    <row r="28" spans="1:19" x14ac:dyDescent="0.2">
      <c r="B28" s="133"/>
    </row>
    <row r="29" spans="1:19" x14ac:dyDescent="0.2">
      <c r="B29" s="133"/>
    </row>
    <row r="30" spans="1:19" x14ac:dyDescent="0.2">
      <c r="B30" s="133"/>
    </row>
    <row r="31" spans="1:19" x14ac:dyDescent="0.2">
      <c r="B31" s="133"/>
    </row>
    <row r="32" spans="1:19" x14ac:dyDescent="0.2">
      <c r="B32" s="133"/>
    </row>
    <row r="33" spans="2:12" x14ac:dyDescent="0.2">
      <c r="B33" s="133"/>
    </row>
    <row r="34" spans="2:12" x14ac:dyDescent="0.2">
      <c r="B34" s="133"/>
    </row>
    <row r="35" spans="2:12" x14ac:dyDescent="0.2">
      <c r="B35" s="133"/>
      <c r="L35" s="134"/>
    </row>
    <row r="36" spans="2:12" x14ac:dyDescent="0.2">
      <c r="B36" s="133"/>
    </row>
    <row r="37" spans="2:12" x14ac:dyDescent="0.2">
      <c r="B37" s="133"/>
    </row>
    <row r="38" spans="2:12" x14ac:dyDescent="0.2">
      <c r="B38" s="133"/>
    </row>
    <row r="39" spans="2:12" x14ac:dyDescent="0.2">
      <c r="B39" s="133"/>
    </row>
    <row r="40" spans="2:12" x14ac:dyDescent="0.2">
      <c r="B40" s="133"/>
    </row>
    <row r="41" spans="2:12" x14ac:dyDescent="0.2">
      <c r="B41" s="133"/>
    </row>
    <row r="42" spans="2:12" x14ac:dyDescent="0.2">
      <c r="B42" s="133"/>
    </row>
    <row r="43" spans="2:12" x14ac:dyDescent="0.2">
      <c r="B43" s="133"/>
    </row>
    <row r="44" spans="2:12" x14ac:dyDescent="0.2">
      <c r="B44" s="133"/>
    </row>
    <row r="45" spans="2:12" x14ac:dyDescent="0.2">
      <c r="B45" s="133"/>
    </row>
    <row r="51" spans="12:12" x14ac:dyDescent="0.2">
      <c r="L51" s="134"/>
    </row>
  </sheetData>
  <sheetProtection algorithmName="SHA-512" hashValue="Z10OowFj18AsAMiEjTY1lmbgFGVKVnve7Wboik6bfZ4q/FQ1S0VE6ogFtmLs628mNpGFkj3zZV8lFVClqJ4J9Q==" saltValue="Z2u9cLnzM67vUlnIN90XmQ==" spinCount="100000" sheet="1" objects="1" scenarios="1"/>
  <pageMargins left="0.7" right="0.7" top="0.75" bottom="0.75" header="0.3" footer="0.3"/>
  <pageSetup paperSize="9" orientation="portrait" r:id="rId1"/>
  <ignoredErrors>
    <ignoredError sqref="O19:P19"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Basisgegevens</vt:lpstr>
      <vt:lpstr>Prijzenblad Multifunctionals</vt:lpstr>
      <vt:lpstr>Prijzenblad verbruiksgoederen</vt:lpstr>
      <vt:lpstr>Totaalblad </vt:lpstr>
      <vt:lpstr>Informatie</vt:lpstr>
      <vt:lpstr>Basisgegevens!Afdrukbereik</vt:lpstr>
      <vt:lpstr>opdrachtgever</vt:lpstr>
      <vt:lpstr>opdrachtnemer</vt:lpstr>
      <vt:lpstr>opdrachtnemerplaats</vt:lpstr>
      <vt:lpstr>plaatsopdrnmr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Vincent Noordhof</cp:lastModifiedBy>
  <dcterms:created xsi:type="dcterms:W3CDTF">2020-03-11T15:04:20Z</dcterms:created>
  <dcterms:modified xsi:type="dcterms:W3CDTF">2023-01-25T13:37:11Z</dcterms:modified>
</cp:coreProperties>
</file>