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edrijfsvoering\Advies\Inkoop\Projecten\Sociale Dienstverlening\WMO hulpmiddelen\2023-2028\5. Definitieve aanbestedingsstukken\2e Poging\"/>
    </mc:Choice>
  </mc:AlternateContent>
  <xr:revisionPtr revIDLastSave="0" documentId="13_ncr:1_{9674ED5C-49F9-4407-A4B6-DFCDB1E64ED0}" xr6:coauthVersionLast="47" xr6:coauthVersionMax="47" xr10:uidLastSave="{00000000-0000-0000-0000-000000000000}"/>
  <bookViews>
    <workbookView xWindow="-28920" yWindow="2880" windowWidth="29040" windowHeight="15840" xr2:uid="{12CD9716-2A53-46EE-A808-99135D6B07AB}"/>
  </bookViews>
  <sheets>
    <sheet name="Prijzenblad Wmo hulpmidde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5" i="1"/>
  <c r="B26" i="1"/>
</calcChain>
</file>

<file path=xl/sharedStrings.xml><?xml version="1.0" encoding="utf-8"?>
<sst xmlns="http://schemas.openxmlformats.org/spreadsheetml/2006/main" count="35" uniqueCount="35">
  <si>
    <t>Totaal</t>
  </si>
  <si>
    <t>Alle bedragen zijn in € en exclusief btw.</t>
  </si>
  <si>
    <t>De Inschrijver heeft zijn prijs gebaseerd op de inhoud van het aanbestedingsdocument, de eventuele nota(‘s) van inlichtingen en bijbehorende bijlagen.</t>
  </si>
  <si>
    <t xml:space="preserve">Inschrijver dient groene cellen in te vullen.  De overige cellen worden automatisch ingevuld. </t>
  </si>
  <si>
    <t>Aan genoemde aantallen kunnen geen rechten worden ontleend.</t>
  </si>
  <si>
    <t>Categorie</t>
  </si>
  <si>
    <t>Kosten per jaar</t>
  </si>
  <si>
    <t>01 - Handbewogen incidenteel</t>
  </si>
  <si>
    <t>03 - Tilliften, actief en passief</t>
  </si>
  <si>
    <t>04a - Handbewogen rolstoel voor actief of algemeen, simpel</t>
  </si>
  <si>
    <t>04b - Handbewogen rolstoel voor actief of algemeen, complex</t>
  </si>
  <si>
    <t>05a - Elektrische rolstoel, simpel</t>
  </si>
  <si>
    <t>05b - Elektrische rolstoel, complex</t>
  </si>
  <si>
    <t>06a - Scootmobiel, simpel</t>
  </si>
  <si>
    <t>06b - Scootmobiel, complex</t>
  </si>
  <si>
    <t>07a - Driewielfiets, simpel</t>
  </si>
  <si>
    <t>07b - Driewielfiets, complex</t>
  </si>
  <si>
    <t>08a - Douche- en toiletvoorziening, verrijdbaar, simpel</t>
  </si>
  <si>
    <t>08b - Douche- en toiletvoorziening, kantelbaar, complex</t>
  </si>
  <si>
    <t>99a - Tandemfiets</t>
  </si>
  <si>
    <t>99c - Transfervoorziening</t>
  </si>
  <si>
    <t>99d - Buggy- kinderduwwandelwagen</t>
  </si>
  <si>
    <t>99e - Duw- hoepelondersteuning</t>
  </si>
  <si>
    <t>99f - Handbike</t>
  </si>
  <si>
    <t>99g - Overig, eenvoudige woonvoorzieningen, laag btw</t>
  </si>
  <si>
    <t>99h - Overig, eenvoudige douche toiletstoel, hoog btw</t>
  </si>
  <si>
    <t>99j - Overig, complexe vervoersvoorzieningen, hoog btw</t>
  </si>
  <si>
    <t>02- Handbewogen continu</t>
  </si>
  <si>
    <t>Prijzenblad EA2022-21 Wmo hulpmiddelen gemeente Wageningen</t>
  </si>
  <si>
    <t>Naam Inschrijver:</t>
  </si>
  <si>
    <t>Categorieprijs per maand (excl. btw)</t>
  </si>
  <si>
    <t>Ondergrens</t>
  </si>
  <si>
    <t>Bovengrens</t>
  </si>
  <si>
    <t>De hulpmiddelen zijn niet in eigendom van de gemeente. Voor het uitstaande bestand geldt een verplichte overname. De overnamewaarde bedroeg in september 2022 € 968.815,08. De afschrijvingstermijn bedraagt 7 jaar, m.u.v. kindervoorzieningen en douche-en toiletvoorzieningen, waarvoor een afschrijftermijn van 5 jaar geldt. Het nieuwe contract zal aansluiten bij de nieuwe afschrijvingstermijn van nieuwe middelen die in ieder geval wordt gesteld op 7 jaar. Alle groene vakken moeten ingevuld zijn. De ingevulde huurwaarde van een categoriemiddel dient in verhouding te staan met de prijs van hetzelfde middel.</t>
  </si>
  <si>
    <t>Uitstaand (aantallen september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</si>
</sst>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rgb="FF233471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/>
    <xf numFmtId="0" fontId="8" fillId="0" borderId="0"/>
    <xf numFmtId="0" fontId="8" fillId="0" borderId="0"/>
  </cellStyleXfs>
  <cellXfs count="27">
    <xf numFmtId="0" fontId="0" fillId="0" borderId="0" xfId="0"/>
    <xf numFmtId="0" fontId="0" fillId="0" borderId="1" xfId="0" applyBorder="1"/>
    <xf numFmtId="0" fontId="1" fillId="2" borderId="1" xfId="1" applyBorder="1"/>
    <xf numFmtId="0" fontId="4" fillId="0" borderId="0" xfId="0" applyFont="1"/>
    <xf numFmtId="0" fontId="5" fillId="0" borderId="0" xfId="3" applyFont="1"/>
    <xf numFmtId="164" fontId="0" fillId="0" borderId="0" xfId="0" applyNumberFormat="1" applyBorder="1"/>
    <xf numFmtId="0" fontId="6" fillId="4" borderId="0" xfId="2" applyFont="1" applyFill="1"/>
    <xf numFmtId="0" fontId="0" fillId="0" borderId="0" xfId="0" applyBorder="1"/>
    <xf numFmtId="0" fontId="7" fillId="5" borderId="0" xfId="0" applyFont="1" applyFill="1" applyBorder="1"/>
    <xf numFmtId="0" fontId="7" fillId="4" borderId="2" xfId="0" applyFont="1" applyFill="1" applyBorder="1"/>
    <xf numFmtId="0" fontId="9" fillId="0" borderId="4" xfId="0" applyFont="1" applyBorder="1" applyAlignment="1">
      <alignment horizontal="left" vertical="center" wrapText="1"/>
    </xf>
    <xf numFmtId="0" fontId="7" fillId="4" borderId="3" xfId="0" applyFont="1" applyFill="1" applyBorder="1"/>
    <xf numFmtId="0" fontId="7" fillId="4" borderId="3" xfId="0" applyFont="1" applyFill="1" applyBorder="1" applyAlignment="1">
      <alignment wrapText="1"/>
    </xf>
    <xf numFmtId="0" fontId="9" fillId="0" borderId="5" xfId="0" applyFont="1" applyBorder="1" applyAlignment="1">
      <alignment horizontal="left" vertical="center" wrapText="1"/>
    </xf>
    <xf numFmtId="0" fontId="0" fillId="0" borderId="2" xfId="0" applyBorder="1"/>
    <xf numFmtId="164" fontId="1" fillId="2" borderId="3" xfId="1" applyNumberFormat="1" applyBorder="1"/>
    <xf numFmtId="164" fontId="0" fillId="0" borderId="3" xfId="0" applyNumberFormat="1" applyBorder="1"/>
    <xf numFmtId="0" fontId="4" fillId="0" borderId="0" xfId="0" applyFont="1" applyAlignment="1">
      <alignment horizontal="left" vertical="top" wrapText="1"/>
    </xf>
    <xf numFmtId="164" fontId="0" fillId="0" borderId="0" xfId="0" applyNumberFormat="1"/>
    <xf numFmtId="0" fontId="10" fillId="0" borderId="1" xfId="0" applyFont="1" applyBorder="1"/>
    <xf numFmtId="0" fontId="0" fillId="0" borderId="3" xfId="0" applyBorder="1"/>
    <xf numFmtId="0" fontId="9" fillId="0" borderId="6" xfId="0" applyFont="1" applyBorder="1" applyAlignment="1">
      <alignment horizontal="left" vertical="center" wrapText="1"/>
    </xf>
    <xf numFmtId="0" fontId="9" fillId="0" borderId="1" xfId="0" applyFont="1" applyBorder="1"/>
    <xf numFmtId="164" fontId="0" fillId="0" borderId="2" xfId="0" applyNumberFormat="1" applyBorder="1"/>
    <xf numFmtId="0" fontId="10" fillId="0" borderId="0" xfId="0" applyFont="1"/>
    <xf numFmtId="164" fontId="10" fillId="0" borderId="0" xfId="0" applyNumberFormat="1" applyFont="1"/>
    <xf numFmtId="4" fontId="0" fillId="0" borderId="0" xfId="0" applyNumberFormat="1"/>
  </cellXfs>
  <cellStyles count="6">
    <cellStyle name="Accent1" xfId="2" builtinId="29"/>
    <cellStyle name="Goed" xfId="1" builtinId="26"/>
    <cellStyle name="Normal" xfId="4" xr:uid="{644D9C61-A0AC-4DBF-B07A-98A724C07DB6}"/>
    <cellStyle name="Standaard" xfId="0" builtinId="0"/>
    <cellStyle name="Standaard 2" xfId="3" xr:uid="{C3627B50-72B9-4202-B207-C9D98605D596}"/>
    <cellStyle name="Standaard 3" xfId="5" xr:uid="{5CF22D69-6543-449E-9640-FABBADAD6CD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33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08E76-0DD0-4873-926F-3AECA24D546B}">
  <dimension ref="A1:D42"/>
  <sheetViews>
    <sheetView tabSelected="1" topLeftCell="A10" zoomScale="98" zoomScaleNormal="98" workbookViewId="0">
      <selection activeCell="F31" sqref="F31"/>
    </sheetView>
  </sheetViews>
  <sheetFormatPr defaultRowHeight="15" x14ac:dyDescent="0.25"/>
  <cols>
    <col min="1" max="1" width="102.42578125" customWidth="1"/>
    <col min="2" max="2" width="34.85546875" customWidth="1"/>
    <col min="3" max="3" width="17.7109375" customWidth="1"/>
    <col min="4" max="4" width="16.7109375" customWidth="1"/>
  </cols>
  <sheetData>
    <row r="1" spans="1:4" ht="28.5" customHeight="1" x14ac:dyDescent="0.35">
      <c r="A1" s="6" t="s">
        <v>28</v>
      </c>
    </row>
    <row r="2" spans="1:4" ht="19.5" customHeight="1" x14ac:dyDescent="0.25">
      <c r="A2" s="19" t="s">
        <v>29</v>
      </c>
      <c r="B2" s="2"/>
    </row>
    <row r="3" spans="1:4" ht="93.75" customHeight="1" x14ac:dyDescent="0.25">
      <c r="A3" s="17" t="s">
        <v>33</v>
      </c>
    </row>
    <row r="4" spans="1:4" ht="42.75" customHeight="1" thickBot="1" x14ac:dyDescent="0.3">
      <c r="A4" s="9" t="s">
        <v>5</v>
      </c>
      <c r="B4" s="11" t="s">
        <v>34</v>
      </c>
      <c r="C4" s="12" t="s">
        <v>30</v>
      </c>
      <c r="D4" s="11" t="s">
        <v>6</v>
      </c>
    </row>
    <row r="5" spans="1:4" x14ac:dyDescent="0.25">
      <c r="A5" s="21" t="s">
        <v>7</v>
      </c>
      <c r="B5" s="20">
        <v>104</v>
      </c>
      <c r="C5" s="15"/>
      <c r="D5" s="16">
        <f t="shared" ref="D5:D25" si="0">(B5*C5)*12</f>
        <v>0</v>
      </c>
    </row>
    <row r="6" spans="1:4" x14ac:dyDescent="0.25">
      <c r="A6" s="22" t="s">
        <v>27</v>
      </c>
      <c r="B6" s="1">
        <v>14</v>
      </c>
      <c r="C6" s="15"/>
      <c r="D6" s="16">
        <f t="shared" si="0"/>
        <v>0</v>
      </c>
    </row>
    <row r="7" spans="1:4" x14ac:dyDescent="0.25">
      <c r="A7" s="10" t="s">
        <v>8</v>
      </c>
      <c r="B7" s="1">
        <v>18</v>
      </c>
      <c r="C7" s="15"/>
      <c r="D7" s="16">
        <f t="shared" si="0"/>
        <v>0</v>
      </c>
    </row>
    <row r="8" spans="1:4" x14ac:dyDescent="0.25">
      <c r="A8" s="10" t="s">
        <v>9</v>
      </c>
      <c r="B8" s="1">
        <v>55</v>
      </c>
      <c r="C8" s="15"/>
      <c r="D8" s="16">
        <f t="shared" si="0"/>
        <v>0</v>
      </c>
    </row>
    <row r="9" spans="1:4" x14ac:dyDescent="0.25">
      <c r="A9" s="10" t="s">
        <v>10</v>
      </c>
      <c r="B9" s="1">
        <v>40</v>
      </c>
      <c r="C9" s="15"/>
      <c r="D9" s="16">
        <f t="shared" si="0"/>
        <v>0</v>
      </c>
    </row>
    <row r="10" spans="1:4" x14ac:dyDescent="0.25">
      <c r="A10" s="10" t="s">
        <v>11</v>
      </c>
      <c r="B10" s="1">
        <v>8</v>
      </c>
      <c r="C10" s="15"/>
      <c r="D10" s="16">
        <f t="shared" si="0"/>
        <v>0</v>
      </c>
    </row>
    <row r="11" spans="1:4" x14ac:dyDescent="0.25">
      <c r="A11" s="10" t="s">
        <v>12</v>
      </c>
      <c r="B11" s="1">
        <v>15</v>
      </c>
      <c r="C11" s="15"/>
      <c r="D11" s="16">
        <f t="shared" si="0"/>
        <v>0</v>
      </c>
    </row>
    <row r="12" spans="1:4" x14ac:dyDescent="0.25">
      <c r="A12" s="10" t="s">
        <v>13</v>
      </c>
      <c r="B12" s="1">
        <v>109</v>
      </c>
      <c r="C12" s="15"/>
      <c r="D12" s="16">
        <f t="shared" si="0"/>
        <v>0</v>
      </c>
    </row>
    <row r="13" spans="1:4" x14ac:dyDescent="0.25">
      <c r="A13" s="10" t="s">
        <v>14</v>
      </c>
      <c r="B13" s="1">
        <v>93</v>
      </c>
      <c r="C13" s="15"/>
      <c r="D13" s="16">
        <f t="shared" si="0"/>
        <v>0</v>
      </c>
    </row>
    <row r="14" spans="1:4" x14ac:dyDescent="0.25">
      <c r="A14" s="10" t="s">
        <v>15</v>
      </c>
      <c r="B14" s="1">
        <v>15</v>
      </c>
      <c r="C14" s="15"/>
      <c r="D14" s="16">
        <f t="shared" si="0"/>
        <v>0</v>
      </c>
    </row>
    <row r="15" spans="1:4" x14ac:dyDescent="0.25">
      <c r="A15" s="10" t="s">
        <v>16</v>
      </c>
      <c r="B15" s="1">
        <v>30</v>
      </c>
      <c r="C15" s="15"/>
      <c r="D15" s="16">
        <f t="shared" si="0"/>
        <v>0</v>
      </c>
    </row>
    <row r="16" spans="1:4" ht="15.75" customHeight="1" x14ac:dyDescent="0.25">
      <c r="A16" s="10" t="s">
        <v>17</v>
      </c>
      <c r="B16" s="1">
        <v>16</v>
      </c>
      <c r="C16" s="15"/>
      <c r="D16" s="16">
        <f t="shared" si="0"/>
        <v>0</v>
      </c>
    </row>
    <row r="17" spans="1:4" ht="15" customHeight="1" x14ac:dyDescent="0.25">
      <c r="A17" s="10" t="s">
        <v>18</v>
      </c>
      <c r="B17" s="1">
        <v>21</v>
      </c>
      <c r="C17" s="15"/>
      <c r="D17" s="16">
        <f t="shared" si="0"/>
        <v>0</v>
      </c>
    </row>
    <row r="18" spans="1:4" x14ac:dyDescent="0.25">
      <c r="A18" s="10" t="s">
        <v>19</v>
      </c>
      <c r="B18" s="1">
        <v>9</v>
      </c>
      <c r="C18" s="15"/>
      <c r="D18" s="16">
        <f t="shared" si="0"/>
        <v>0</v>
      </c>
    </row>
    <row r="19" spans="1:4" x14ac:dyDescent="0.25">
      <c r="A19" s="10" t="s">
        <v>20</v>
      </c>
      <c r="B19" s="1">
        <v>2</v>
      </c>
      <c r="C19" s="15"/>
      <c r="D19" s="16">
        <f t="shared" si="0"/>
        <v>0</v>
      </c>
    </row>
    <row r="20" spans="1:4" x14ac:dyDescent="0.25">
      <c r="A20" s="10" t="s">
        <v>21</v>
      </c>
      <c r="B20" s="1">
        <v>4</v>
      </c>
      <c r="C20" s="15"/>
      <c r="D20" s="16">
        <f t="shared" si="0"/>
        <v>0</v>
      </c>
    </row>
    <row r="21" spans="1:4" x14ac:dyDescent="0.25">
      <c r="A21" s="10" t="s">
        <v>22</v>
      </c>
      <c r="B21" s="1">
        <v>27</v>
      </c>
      <c r="C21" s="15"/>
      <c r="D21" s="16">
        <f t="shared" si="0"/>
        <v>0</v>
      </c>
    </row>
    <row r="22" spans="1:4" x14ac:dyDescent="0.25">
      <c r="A22" s="10" t="s">
        <v>23</v>
      </c>
      <c r="B22" s="1">
        <v>9</v>
      </c>
      <c r="C22" s="15"/>
      <c r="D22" s="16">
        <f t="shared" si="0"/>
        <v>0</v>
      </c>
    </row>
    <row r="23" spans="1:4" x14ac:dyDescent="0.25">
      <c r="A23" s="10" t="s">
        <v>24</v>
      </c>
      <c r="B23" s="1">
        <v>5</v>
      </c>
      <c r="C23" s="15"/>
      <c r="D23" s="16">
        <f t="shared" si="0"/>
        <v>0</v>
      </c>
    </row>
    <row r="24" spans="1:4" x14ac:dyDescent="0.25">
      <c r="A24" s="10" t="s">
        <v>25</v>
      </c>
      <c r="B24" s="1">
        <v>2</v>
      </c>
      <c r="C24" s="15"/>
      <c r="D24" s="16">
        <f t="shared" si="0"/>
        <v>0</v>
      </c>
    </row>
    <row r="25" spans="1:4" ht="16.5" customHeight="1" thickBot="1" x14ac:dyDescent="0.3">
      <c r="A25" s="13" t="s">
        <v>26</v>
      </c>
      <c r="B25" s="14">
        <v>3</v>
      </c>
      <c r="C25" s="15"/>
      <c r="D25" s="23">
        <f t="shared" si="0"/>
        <v>0</v>
      </c>
    </row>
    <row r="26" spans="1:4" x14ac:dyDescent="0.25">
      <c r="A26" s="8" t="s">
        <v>0</v>
      </c>
      <c r="B26" s="7">
        <f>SUM(B5:B25)</f>
        <v>599</v>
      </c>
      <c r="C26" s="5"/>
      <c r="D26" s="5"/>
    </row>
    <row r="28" spans="1:4" x14ac:dyDescent="0.25">
      <c r="A28" s="3" t="s">
        <v>3</v>
      </c>
      <c r="B28" s="3"/>
    </row>
    <row r="29" spans="1:4" x14ac:dyDescent="0.25">
      <c r="A29" s="3" t="s">
        <v>1</v>
      </c>
      <c r="B29" s="4"/>
      <c r="C29" s="18"/>
    </row>
    <row r="30" spans="1:4" x14ac:dyDescent="0.25">
      <c r="A30" s="3" t="s">
        <v>2</v>
      </c>
      <c r="B30" s="3"/>
    </row>
    <row r="31" spans="1:4" x14ac:dyDescent="0.25">
      <c r="A31" s="4"/>
      <c r="B31" s="3"/>
      <c r="D31" s="18"/>
    </row>
    <row r="32" spans="1:4" x14ac:dyDescent="0.25">
      <c r="A32" s="3" t="s">
        <v>4</v>
      </c>
      <c r="D32" s="18"/>
    </row>
    <row r="33" spans="1:4" x14ac:dyDescent="0.25">
      <c r="D33" s="18"/>
    </row>
    <row r="34" spans="1:4" x14ac:dyDescent="0.25">
      <c r="A34" s="24" t="s">
        <v>31</v>
      </c>
      <c r="B34" s="24"/>
      <c r="C34" s="25">
        <v>490601.02</v>
      </c>
    </row>
    <row r="35" spans="1:4" x14ac:dyDescent="0.25">
      <c r="A35" s="24" t="s">
        <v>32</v>
      </c>
      <c r="B35" s="24"/>
      <c r="C35" s="25">
        <v>566078.1</v>
      </c>
    </row>
    <row r="37" spans="1:4" x14ac:dyDescent="0.25">
      <c r="C37" s="18"/>
    </row>
    <row r="38" spans="1:4" x14ac:dyDescent="0.25">
      <c r="C38" s="26"/>
    </row>
    <row r="39" spans="1:4" x14ac:dyDescent="0.25">
      <c r="C39" s="18"/>
    </row>
    <row r="40" spans="1:4" x14ac:dyDescent="0.25">
      <c r="B40" s="18"/>
    </row>
    <row r="41" spans="1:4" x14ac:dyDescent="0.25">
      <c r="C41" s="18"/>
    </row>
    <row r="42" spans="1:4" x14ac:dyDescent="0.25">
      <c r="C42" s="18"/>
    </row>
  </sheetData>
  <protectedRanges>
    <protectedRange sqref="B2 C5:C25" name="Bereik1"/>
  </protectedRanges>
  <sortState xmlns:xlrd2="http://schemas.microsoft.com/office/spreadsheetml/2017/richdata2" ref="A6:A20">
    <sortCondition ref="A20"/>
  </sortState>
  <conditionalFormatting sqref="D26">
    <cfRule type="cellIs" dxfId="1" priority="2" operator="greaterThan">
      <formula>$C$35</formula>
    </cfRule>
    <cfRule type="cellIs" dxfId="0" priority="1" operator="lessThan">
      <formula>$C$34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Wmo hulpmiddelen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Huitink, Gijs</dc:creator>
  <cp:lastModifiedBy>Huitink, Gijs</cp:lastModifiedBy>
  <dcterms:created xsi:type="dcterms:W3CDTF">2021-11-22T08:56:01Z</dcterms:created>
  <dcterms:modified xsi:type="dcterms:W3CDTF">2022-10-20T15:10:09Z</dcterms:modified>
</cp:coreProperties>
</file>