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2\Beveiliging vluchtelingen HH Oekrainers\02 Bijlagen\"/>
    </mc:Choice>
  </mc:AlternateContent>
  <xr:revisionPtr revIDLastSave="0" documentId="13_ncr:1_{E9FCEEF0-5589-4826-A051-2E27B54BCF51}" xr6:coauthVersionLast="47" xr6:coauthVersionMax="47" xr10:uidLastSave="{00000000-0000-0000-0000-000000000000}"/>
  <bookViews>
    <workbookView xWindow="-120" yWindow="-120" windowWidth="25440" windowHeight="15390" xr2:uid="{1C1DE262-0257-4DF8-B4DF-796934C258A2}"/>
  </bookViews>
  <sheets>
    <sheet name="Prijsinvulformulier" sheetId="1" r:id="rId1"/>
    <sheet name="Specificat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F9" i="1"/>
  <c r="F8" i="1"/>
  <c r="F7" i="1"/>
  <c r="D11" i="2"/>
  <c r="C10" i="2"/>
  <c r="D9" i="2"/>
  <c r="D8" i="2"/>
  <c r="D7" i="2"/>
  <c r="D6" i="2"/>
  <c r="F18" i="1" l="1"/>
</calcChain>
</file>

<file path=xl/sharedStrings.xml><?xml version="1.0" encoding="utf-8"?>
<sst xmlns="http://schemas.openxmlformats.org/spreadsheetml/2006/main" count="51" uniqueCount="36">
  <si>
    <t xml:space="preserve">Uurtarief invullen in lichtblauwe cellen </t>
  </si>
  <si>
    <t>Beveiliging Gemeentelijke Opvang Oekrainers gemeente Katwijk</t>
  </si>
  <si>
    <t xml:space="preserve"> </t>
  </si>
  <si>
    <t>**</t>
  </si>
  <si>
    <t>Totale inschrijfprijs voor 6 maanden</t>
  </si>
  <si>
    <t>Totaal aantal uren voor 6 maanden</t>
  </si>
  <si>
    <t>Beveiligingswerkzaamheden</t>
  </si>
  <si>
    <t xml:space="preserve">PRIJSSPECIFICATIE </t>
  </si>
  <si>
    <t>Overige bijkomende kosten (specificeren op tabblad 2: specificatie)</t>
  </si>
  <si>
    <t>Bijkomende kosten:</t>
  </si>
  <si>
    <t>Uurtarief* (incl. toeslagen)</t>
  </si>
  <si>
    <t>*  All-in uurtarief incl. reis-/verblijfs- en overige kosten en toeslagen</t>
  </si>
  <si>
    <t>Beveiligingswerkzaamheden 24 uur per dag</t>
  </si>
  <si>
    <t>Totale bijkomende kosten voor 6 maanden</t>
  </si>
  <si>
    <t>Bijlage D</t>
  </si>
  <si>
    <t>Nacht: maandag t/m vrijdag 23:00-07:00 uur</t>
  </si>
  <si>
    <t>Overdag: maandag t/m vrijdag 07:00-15:00 uur</t>
  </si>
  <si>
    <t>Weekend: zaterdag en zondag 07:00-15:00 uur</t>
  </si>
  <si>
    <t>Weekend: zaterdag en zondag 15:00-23:00 uur</t>
  </si>
  <si>
    <t>Weekend: zaterdag en zondag 23:00-07:00 uur</t>
  </si>
  <si>
    <t>Feestdag: 07:00-15:00 uur</t>
  </si>
  <si>
    <t>Feestdag: 15:00-23:00 uur</t>
  </si>
  <si>
    <t>Feestdag: 23:00-07:00 uur</t>
  </si>
  <si>
    <t>Namiddag/Avond: maandag t/m vrijdag 15:00-23:00 uur</t>
  </si>
  <si>
    <t>periode 1-1-2023 t/m 30-06-2023 (180 dagen = 4.320 uur)</t>
  </si>
  <si>
    <t>** Tarieven van totale Inschrijfprijs gelden eveneens voor in te roepen opties gedurende de gehele looptijd van de overeenkomst incl. verlengingen</t>
  </si>
  <si>
    <t>Aantal beveiligers</t>
  </si>
  <si>
    <t>Totale kosten</t>
  </si>
  <si>
    <t>Aantal uur</t>
  </si>
  <si>
    <t>Uren invullen in gele cellen</t>
  </si>
  <si>
    <t xml:space="preserve">Bedrijfsnaam: </t>
  </si>
  <si>
    <t>Persoonsnaam en functie:</t>
  </si>
  <si>
    <t>Rechtsgeldige handtekening conform KvK:</t>
  </si>
  <si>
    <t>Aantal dagen</t>
  </si>
  <si>
    <t>Aantal dagen invullen in gele cellen</t>
  </si>
  <si>
    <t>PRIJSINVULFORMULIER (herzien 28-09-2022)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</si>
</sst>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i/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2" fillId="0" borderId="0" xfId="0" applyFont="1"/>
    <xf numFmtId="0" fontId="0" fillId="2" borderId="0" xfId="0" applyFill="1"/>
    <xf numFmtId="0" fontId="3" fillId="0" borderId="0" xfId="0" applyFont="1"/>
    <xf numFmtId="0" fontId="0" fillId="4" borderId="0" xfId="0" applyFill="1"/>
    <xf numFmtId="0" fontId="3" fillId="0" borderId="0" xfId="0" applyFont="1" applyAlignment="1" applyProtection="1">
      <alignment horizontal="right"/>
      <protection locked="0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7" xfId="0" applyBorder="1"/>
    <xf numFmtId="0" fontId="3" fillId="0" borderId="8" xfId="0" applyFont="1" applyBorder="1" applyAlignment="1"/>
    <xf numFmtId="0" fontId="3" fillId="0" borderId="0" xfId="0" applyFont="1" applyBorder="1" applyAlignment="1"/>
    <xf numFmtId="164" fontId="3" fillId="3" borderId="5" xfId="0" applyNumberFormat="1" applyFont="1" applyFill="1" applyBorder="1" applyAlignment="1">
      <alignment horizontal="center" vertical="center"/>
    </xf>
    <xf numFmtId="0" fontId="0" fillId="0" borderId="0" xfId="0" applyFill="1"/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3" fontId="0" fillId="2" borderId="1" xfId="0" applyNumberForma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3" fontId="0" fillId="2" borderId="6" xfId="0" applyNumberFormat="1" applyFill="1" applyBorder="1" applyAlignment="1" applyProtection="1">
      <alignment horizontal="center" vertical="center"/>
    </xf>
    <xf numFmtId="0" fontId="0" fillId="4" borderId="6" xfId="0" applyFill="1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6CD5-E181-4B48-A3F1-1D05A3E04572}">
  <sheetPr>
    <pageSetUpPr fitToPage="1"/>
  </sheetPr>
  <dimension ref="A1:G30"/>
  <sheetViews>
    <sheetView tabSelected="1" workbookViewId="0">
      <selection activeCell="K5" sqref="K5"/>
    </sheetView>
  </sheetViews>
  <sheetFormatPr defaultRowHeight="15" x14ac:dyDescent="0.25"/>
  <cols>
    <col min="1" max="1" width="61.85546875" customWidth="1"/>
    <col min="2" max="2" width="31" customWidth="1"/>
    <col min="3" max="3" width="18.85546875" customWidth="1"/>
    <col min="4" max="5" width="13.5703125" customWidth="1"/>
    <col min="6" max="6" width="17.28515625" customWidth="1"/>
  </cols>
  <sheetData>
    <row r="1" spans="1:6" ht="18.75" x14ac:dyDescent="0.3">
      <c r="A1" s="36" t="s">
        <v>35</v>
      </c>
      <c r="B1" s="36"/>
      <c r="C1" s="36"/>
      <c r="D1" s="36"/>
      <c r="E1" s="33"/>
      <c r="F1" s="11" t="s">
        <v>14</v>
      </c>
    </row>
    <row r="2" spans="1:6" x14ac:dyDescent="0.25">
      <c r="A2" s="37" t="s">
        <v>1</v>
      </c>
      <c r="B2" s="37"/>
      <c r="C2" s="37"/>
      <c r="D2" s="37"/>
      <c r="E2" s="34"/>
    </row>
    <row r="4" spans="1:6" x14ac:dyDescent="0.25">
      <c r="A4" s="1" t="s">
        <v>2</v>
      </c>
    </row>
    <row r="5" spans="1:6" x14ac:dyDescent="0.25">
      <c r="A5" s="24" t="s">
        <v>12</v>
      </c>
      <c r="B5" s="25" t="s">
        <v>10</v>
      </c>
      <c r="C5" s="27" t="s">
        <v>26</v>
      </c>
      <c r="D5" s="28" t="s">
        <v>28</v>
      </c>
      <c r="E5" s="28" t="s">
        <v>33</v>
      </c>
      <c r="F5" s="12" t="s">
        <v>27</v>
      </c>
    </row>
    <row r="6" spans="1:6" x14ac:dyDescent="0.25">
      <c r="A6" s="24" t="s">
        <v>24</v>
      </c>
      <c r="B6" s="25"/>
      <c r="C6" s="27"/>
      <c r="D6" s="28"/>
      <c r="E6" s="28"/>
      <c r="F6" s="12"/>
    </row>
    <row r="7" spans="1:6" x14ac:dyDescent="0.25">
      <c r="A7" s="3" t="s">
        <v>16</v>
      </c>
      <c r="B7" s="21">
        <v>0</v>
      </c>
      <c r="C7" s="29">
        <v>2</v>
      </c>
      <c r="D7" s="30">
        <v>8</v>
      </c>
      <c r="E7" s="30">
        <v>0</v>
      </c>
      <c r="F7" s="15">
        <f>B7*C7*D7*E7</f>
        <v>0</v>
      </c>
    </row>
    <row r="8" spans="1:6" x14ac:dyDescent="0.25">
      <c r="A8" s="5" t="s">
        <v>23</v>
      </c>
      <c r="B8" s="21">
        <v>0</v>
      </c>
      <c r="C8" s="29">
        <v>3</v>
      </c>
      <c r="D8" s="30">
        <v>8</v>
      </c>
      <c r="E8" s="30">
        <v>0</v>
      </c>
      <c r="F8" s="15">
        <f t="shared" ref="F8:F16" si="0">B8*C8*D8*E8</f>
        <v>0</v>
      </c>
    </row>
    <row r="9" spans="1:6" x14ac:dyDescent="0.25">
      <c r="A9" s="5" t="s">
        <v>15</v>
      </c>
      <c r="B9" s="21">
        <v>0</v>
      </c>
      <c r="C9" s="29">
        <v>3</v>
      </c>
      <c r="D9" s="30">
        <v>8</v>
      </c>
      <c r="E9" s="30">
        <v>0</v>
      </c>
      <c r="F9" s="15">
        <f t="shared" si="0"/>
        <v>0</v>
      </c>
    </row>
    <row r="10" spans="1:6" x14ac:dyDescent="0.25">
      <c r="A10" s="5" t="s">
        <v>17</v>
      </c>
      <c r="B10" s="21">
        <v>0</v>
      </c>
      <c r="C10" s="31">
        <v>2</v>
      </c>
      <c r="D10" s="32">
        <v>8</v>
      </c>
      <c r="E10" s="32">
        <v>0</v>
      </c>
      <c r="F10" s="15">
        <f t="shared" si="0"/>
        <v>0</v>
      </c>
    </row>
    <row r="11" spans="1:6" x14ac:dyDescent="0.25">
      <c r="A11" s="5" t="s">
        <v>18</v>
      </c>
      <c r="B11" s="21">
        <v>0</v>
      </c>
      <c r="C11" s="31">
        <v>3</v>
      </c>
      <c r="D11" s="32">
        <v>8</v>
      </c>
      <c r="E11" s="32">
        <v>0</v>
      </c>
      <c r="F11" s="15">
        <f t="shared" si="0"/>
        <v>0</v>
      </c>
    </row>
    <row r="12" spans="1:6" x14ac:dyDescent="0.25">
      <c r="A12" s="5" t="s">
        <v>19</v>
      </c>
      <c r="B12" s="21">
        <v>0</v>
      </c>
      <c r="C12" s="31">
        <v>3</v>
      </c>
      <c r="D12" s="32">
        <v>8</v>
      </c>
      <c r="E12" s="32">
        <v>0</v>
      </c>
      <c r="F12" s="15">
        <f t="shared" si="0"/>
        <v>0</v>
      </c>
    </row>
    <row r="13" spans="1:6" x14ac:dyDescent="0.25">
      <c r="A13" s="5" t="s">
        <v>20</v>
      </c>
      <c r="B13" s="21">
        <v>0</v>
      </c>
      <c r="C13" s="31">
        <v>2</v>
      </c>
      <c r="D13" s="32">
        <v>8</v>
      </c>
      <c r="E13" s="32">
        <v>0</v>
      </c>
      <c r="F13" s="15">
        <f t="shared" si="0"/>
        <v>0</v>
      </c>
    </row>
    <row r="14" spans="1:6" x14ac:dyDescent="0.25">
      <c r="A14" s="5" t="s">
        <v>21</v>
      </c>
      <c r="B14" s="21">
        <v>0</v>
      </c>
      <c r="C14" s="31">
        <v>3</v>
      </c>
      <c r="D14" s="32">
        <v>8</v>
      </c>
      <c r="E14" s="32">
        <v>0</v>
      </c>
      <c r="F14" s="15">
        <f t="shared" si="0"/>
        <v>0</v>
      </c>
    </row>
    <row r="15" spans="1:6" x14ac:dyDescent="0.25">
      <c r="A15" s="5" t="s">
        <v>22</v>
      </c>
      <c r="B15" s="21">
        <v>0</v>
      </c>
      <c r="C15" s="31">
        <v>3</v>
      </c>
      <c r="D15" s="32">
        <v>8</v>
      </c>
      <c r="E15" s="32">
        <v>0</v>
      </c>
      <c r="F15" s="15">
        <f t="shared" si="0"/>
        <v>0</v>
      </c>
    </row>
    <row r="16" spans="1:6" ht="15.75" thickBot="1" x14ac:dyDescent="0.3">
      <c r="A16" s="5" t="s">
        <v>8</v>
      </c>
      <c r="B16" s="21">
        <v>0</v>
      </c>
      <c r="C16" s="29"/>
      <c r="D16" s="32">
        <v>0</v>
      </c>
      <c r="E16" s="30"/>
      <c r="F16" s="15">
        <f t="shared" si="0"/>
        <v>0</v>
      </c>
    </row>
    <row r="17" spans="1:7" ht="15.75" thickBot="1" x14ac:dyDescent="0.3">
      <c r="B17" s="22" t="s">
        <v>2</v>
      </c>
      <c r="C17" s="22"/>
      <c r="D17" s="52" t="s">
        <v>2</v>
      </c>
      <c r="E17" s="53"/>
      <c r="F17" s="23"/>
    </row>
    <row r="18" spans="1:7" ht="19.5" thickBot="1" x14ac:dyDescent="0.3">
      <c r="A18" s="38" t="s">
        <v>4</v>
      </c>
      <c r="B18" s="39"/>
      <c r="C18" s="39"/>
      <c r="D18" s="40"/>
      <c r="E18" s="35"/>
      <c r="F18" s="26">
        <f>SUM(F7:F16)</f>
        <v>0</v>
      </c>
      <c r="G18" s="8" t="s">
        <v>3</v>
      </c>
    </row>
    <row r="19" spans="1:7" x14ac:dyDescent="0.25">
      <c r="A19" s="1"/>
    </row>
    <row r="20" spans="1:7" x14ac:dyDescent="0.25">
      <c r="A20" s="7" t="s">
        <v>0</v>
      </c>
    </row>
    <row r="21" spans="1:7" x14ac:dyDescent="0.25">
      <c r="A21" s="9" t="s">
        <v>34</v>
      </c>
    </row>
    <row r="22" spans="1:7" x14ac:dyDescent="0.25">
      <c r="A22" s="20"/>
    </row>
    <row r="23" spans="1:7" x14ac:dyDescent="0.25">
      <c r="A23" s="8" t="s">
        <v>11</v>
      </c>
    </row>
    <row r="24" spans="1:7" x14ac:dyDescent="0.25">
      <c r="A24" s="18" t="s">
        <v>25</v>
      </c>
      <c r="B24" s="18"/>
      <c r="C24" s="18"/>
      <c r="D24" s="18"/>
      <c r="E24" s="18"/>
    </row>
    <row r="25" spans="1:7" ht="15.75" thickBot="1" x14ac:dyDescent="0.3"/>
    <row r="26" spans="1:7" ht="21.75" customHeight="1" x14ac:dyDescent="0.25">
      <c r="A26" s="41" t="s">
        <v>30</v>
      </c>
      <c r="B26" s="42"/>
    </row>
    <row r="27" spans="1:7" ht="21.75" customHeight="1" x14ac:dyDescent="0.25">
      <c r="A27" s="43" t="s">
        <v>31</v>
      </c>
      <c r="B27" s="44"/>
    </row>
    <row r="28" spans="1:7" x14ac:dyDescent="0.25">
      <c r="A28" s="45"/>
      <c r="B28" s="46"/>
    </row>
    <row r="29" spans="1:7" x14ac:dyDescent="0.25">
      <c r="A29" s="45" t="s">
        <v>32</v>
      </c>
      <c r="B29" s="46"/>
    </row>
    <row r="30" spans="1:7" ht="15.75" thickBot="1" x14ac:dyDescent="0.3">
      <c r="A30" s="47"/>
      <c r="B30" s="48"/>
    </row>
  </sheetData>
  <protectedRanges>
    <protectedRange sqref="B7:C16" name="Invullen prijsformulier"/>
  </protectedRanges>
  <mergeCells count="8">
    <mergeCell ref="A28:B28"/>
    <mergeCell ref="A29:B29"/>
    <mergeCell ref="A30:B30"/>
    <mergeCell ref="A1:D1"/>
    <mergeCell ref="A2:D2"/>
    <mergeCell ref="A18:D18"/>
    <mergeCell ref="A26:B26"/>
    <mergeCell ref="A27:B27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BC20-EF61-4268-BDE3-89BC9C772EBD}">
  <dimension ref="A1:E18"/>
  <sheetViews>
    <sheetView workbookViewId="0">
      <selection activeCell="A18" sqref="A18:XFD18"/>
    </sheetView>
  </sheetViews>
  <sheetFormatPr defaultRowHeight="15" x14ac:dyDescent="0.25"/>
  <cols>
    <col min="1" max="1" width="59.140625" customWidth="1"/>
    <col min="2" max="2" width="31" customWidth="1"/>
    <col min="3" max="3" width="13.5703125" customWidth="1"/>
    <col min="4" max="4" width="17.28515625" customWidth="1"/>
  </cols>
  <sheetData>
    <row r="1" spans="1:5" ht="18.75" x14ac:dyDescent="0.3">
      <c r="A1" s="36" t="s">
        <v>7</v>
      </c>
      <c r="B1" s="36"/>
      <c r="C1" s="36"/>
      <c r="D1" s="11" t="s">
        <v>2</v>
      </c>
    </row>
    <row r="2" spans="1:5" x14ac:dyDescent="0.25">
      <c r="A2" s="37" t="s">
        <v>1</v>
      </c>
      <c r="B2" s="37"/>
      <c r="C2" s="37"/>
    </row>
    <row r="4" spans="1:5" x14ac:dyDescent="0.25">
      <c r="A4" s="1" t="s">
        <v>2</v>
      </c>
    </row>
    <row r="5" spans="1:5" x14ac:dyDescent="0.25">
      <c r="A5" s="2" t="s">
        <v>6</v>
      </c>
      <c r="B5" s="2" t="s">
        <v>10</v>
      </c>
      <c r="C5" s="12" t="s">
        <v>28</v>
      </c>
      <c r="D5" s="12" t="s">
        <v>27</v>
      </c>
    </row>
    <row r="6" spans="1:5" x14ac:dyDescent="0.25">
      <c r="A6" s="3" t="s">
        <v>2</v>
      </c>
      <c r="B6" s="4"/>
      <c r="C6" s="13">
        <v>0</v>
      </c>
      <c r="D6" s="15">
        <f>B6*C6</f>
        <v>0</v>
      </c>
    </row>
    <row r="7" spans="1:5" x14ac:dyDescent="0.25">
      <c r="A7" s="5" t="s">
        <v>9</v>
      </c>
      <c r="B7" s="4"/>
      <c r="C7" s="13">
        <v>0</v>
      </c>
      <c r="D7" s="15">
        <f>B7*C7</f>
        <v>0</v>
      </c>
    </row>
    <row r="8" spans="1:5" x14ac:dyDescent="0.25">
      <c r="A8" s="5" t="s">
        <v>2</v>
      </c>
      <c r="B8" s="4"/>
      <c r="C8" s="13">
        <v>0</v>
      </c>
      <c r="D8" s="15">
        <f>B8*C8</f>
        <v>0</v>
      </c>
    </row>
    <row r="9" spans="1:5" x14ac:dyDescent="0.25">
      <c r="A9" s="5" t="s">
        <v>2</v>
      </c>
      <c r="B9" s="4"/>
      <c r="C9" s="14">
        <v>0</v>
      </c>
      <c r="D9" s="15">
        <f>B9*C9</f>
        <v>0</v>
      </c>
    </row>
    <row r="10" spans="1:5" ht="15.75" thickBot="1" x14ac:dyDescent="0.3">
      <c r="B10" s="10" t="s">
        <v>5</v>
      </c>
      <c r="C10" s="14">
        <f>SUM(C6:C9)</f>
        <v>0</v>
      </c>
      <c r="D10" s="16"/>
    </row>
    <row r="11" spans="1:5" ht="15.75" thickBot="1" x14ac:dyDescent="0.3">
      <c r="A11" s="49" t="s">
        <v>13</v>
      </c>
      <c r="B11" s="50"/>
      <c r="C11" s="51"/>
      <c r="D11" s="19">
        <f>SUM(D6:D9)</f>
        <v>0</v>
      </c>
      <c r="E11" s="8" t="s">
        <v>3</v>
      </c>
    </row>
    <row r="12" spans="1:5" x14ac:dyDescent="0.25">
      <c r="A12" s="1"/>
    </row>
    <row r="13" spans="1:5" x14ac:dyDescent="0.25">
      <c r="A13" s="6"/>
      <c r="B13" s="6"/>
    </row>
    <row r="14" spans="1:5" x14ac:dyDescent="0.25">
      <c r="A14" s="7" t="s">
        <v>0</v>
      </c>
    </row>
    <row r="15" spans="1:5" x14ac:dyDescent="0.25">
      <c r="A15" s="9" t="s">
        <v>29</v>
      </c>
    </row>
    <row r="16" spans="1:5" x14ac:dyDescent="0.25">
      <c r="A16" s="20"/>
    </row>
    <row r="17" spans="1:4" x14ac:dyDescent="0.25">
      <c r="A17" s="8" t="s">
        <v>11</v>
      </c>
    </row>
    <row r="18" spans="1:4" x14ac:dyDescent="0.25">
      <c r="A18" s="17" t="s">
        <v>25</v>
      </c>
      <c r="B18" s="18"/>
      <c r="C18" s="18"/>
      <c r="D18" s="18"/>
    </row>
  </sheetData>
  <protectedRanges>
    <protectedRange sqref="B6:B9" name="Invullen prijsformulier_1"/>
  </protectedRanges>
  <mergeCells count="3">
    <mergeCell ref="A1:C1"/>
    <mergeCell ref="A2:C2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Specificatie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Aline</dc:creator>
  <cp:lastModifiedBy>Ellen van Vliet</cp:lastModifiedBy>
  <cp:lastPrinted>2022-09-15T08:56:19Z</cp:lastPrinted>
  <dcterms:created xsi:type="dcterms:W3CDTF">2022-07-06T09:17:11Z</dcterms:created>
  <dcterms:modified xsi:type="dcterms:W3CDTF">2022-09-28T13:44:08Z</dcterms:modified>
</cp:coreProperties>
</file>